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10" yWindow="32760" windowWidth="11355" windowHeight="9210"/>
  </bookViews>
  <sheets>
    <sheet name="Лист1" sheetId="1" r:id="rId1"/>
  </sheets>
  <definedNames>
    <definedName name="_xlnm.Print_Area" localSheetId="0">Лист1!$A$1:$P$60</definedName>
  </definedNames>
  <calcPr calcId="144525"/>
</workbook>
</file>

<file path=xl/calcChain.xml><?xml version="1.0" encoding="utf-8"?>
<calcChain xmlns="http://schemas.openxmlformats.org/spreadsheetml/2006/main">
  <c r="C10" i="1" l="1"/>
  <c r="N48" i="1"/>
  <c r="N47" i="1"/>
  <c r="F11" i="1"/>
</calcChain>
</file>

<file path=xl/sharedStrings.xml><?xml version="1.0" encoding="utf-8"?>
<sst xmlns="http://schemas.openxmlformats.org/spreadsheetml/2006/main" count="107" uniqueCount="97">
  <si>
    <t>Договор на предоставление бюджетных субсидий (ДПБС)</t>
  </si>
  <si>
    <t>Номер договора</t>
  </si>
  <si>
    <t>Сумма по договору (руб.)</t>
  </si>
  <si>
    <t>в год</t>
  </si>
  <si>
    <t>в квартал</t>
  </si>
  <si>
    <t>в месяц</t>
  </si>
  <si>
    <t>Характеристики МКД</t>
  </si>
  <si>
    <t>Общая площадь без учета летних помещений</t>
  </si>
  <si>
    <t>в том числе</t>
  </si>
  <si>
    <t>Общая площадь жилых помещений</t>
  </si>
  <si>
    <t>Общая площадь нежилых помещений</t>
  </si>
  <si>
    <t>Общая площадь жилых помещений в МКД (кв.м)</t>
  </si>
  <si>
    <t>Площадь земельного участка в общем имуществе МКД</t>
  </si>
  <si>
    <t>Наименование показателей</t>
  </si>
  <si>
    <t>Нарастающим итогом с начала года</t>
  </si>
  <si>
    <t>В том числе за отчетный квартал</t>
  </si>
  <si>
    <t>Примечание</t>
  </si>
  <si>
    <t>Фактически поступило из бюджета города за отчетный период (руб.)</t>
  </si>
  <si>
    <t>Разница между суммой по договору на предоставление бюджетных субсидий и фактически полученной суммой из бюджета города (руб.)</t>
  </si>
  <si>
    <t>№ п/п</t>
  </si>
  <si>
    <t>В том числе (из строки 5) использовано средств, полученных из бюджета города (строка 2) за отчетный период, всего: (руб.)</t>
  </si>
  <si>
    <t>Всего за отчетный квартал</t>
  </si>
  <si>
    <t>собствен. силами</t>
  </si>
  <si>
    <t>сторон.организац.</t>
  </si>
  <si>
    <t>4а</t>
  </si>
  <si>
    <t>4б</t>
  </si>
  <si>
    <t>1.</t>
  </si>
  <si>
    <t>2.</t>
  </si>
  <si>
    <t>3.</t>
  </si>
  <si>
    <t>4.</t>
  </si>
  <si>
    <t>5.</t>
  </si>
  <si>
    <t>5.1.</t>
  </si>
  <si>
    <t>5.2.</t>
  </si>
  <si>
    <t>5.3.</t>
  </si>
  <si>
    <t>5.4.</t>
  </si>
  <si>
    <t>5.5.</t>
  </si>
  <si>
    <t>5.6.</t>
  </si>
  <si>
    <t>6.</t>
  </si>
  <si>
    <t>Стоимость работ и услуг по содержанию и текущему ремонту в МКД (о смете расходов ТСЖ, ЖСК, ЖК или приложениям к договору управления), (руб.)</t>
  </si>
  <si>
    <t>всего в год</t>
  </si>
  <si>
    <t xml:space="preserve">в т.ч. Приходящаяся на жилые помещения в МКД, (руб.) </t>
  </si>
  <si>
    <t xml:space="preserve">Примечание: </t>
  </si>
  <si>
    <t>* категория дома с учетом видов удобств и оснащенности МКД в соответствии со ставками, установленными  Правительством Москвы</t>
  </si>
  <si>
    <t>** при наличии земельного участка в общем имуществе собственников помещений в МКД указывается ставка планово-нормативного</t>
  </si>
  <si>
    <t>расхода на содержание земельного участка, установленная Правительством Москвы (с поправочными коэффициентами)</t>
  </si>
  <si>
    <t>Ставка на содержание зем.участка** (руб.)</t>
  </si>
  <si>
    <t>IV</t>
  </si>
  <si>
    <t>III</t>
  </si>
  <si>
    <t>II</t>
  </si>
  <si>
    <t>I</t>
  </si>
  <si>
    <t>Дата закл.договора</t>
  </si>
  <si>
    <t>ВСЕГО сумма по договору на предоставление субсидий из бюджета г.Москвы (руб.)</t>
  </si>
  <si>
    <t>СПРАВОЧНО
Выполнено работ по содерж. и текущему ремонту общего имущества МКД по смете расходов ТСЖ, ЖСК, ЖК или приложениям к договору управления за отчетный период - всего (руб.)
в том числе:</t>
  </si>
  <si>
    <t>Общая площадь нежилых помещений общего пользования, входящих в  состав общего имущества  МКД, кв. м</t>
  </si>
  <si>
    <t xml:space="preserve">Работы по управлению МКД       
нарастающим итогом с начала    
года, руб., в том числе за     
отчетный квартал, руб.         
</t>
  </si>
  <si>
    <t xml:space="preserve">Работы по содержанию и ППР  внутридомовых инженерных коммуникаций и оборудования,   входящих в состав общего  имущества МКД, нарастающим  итогом с начала года, руб., в  том числе за отчетный квартал,  руб.                                          </t>
  </si>
  <si>
    <t>5.7.</t>
  </si>
  <si>
    <t xml:space="preserve">Работы по техническому  обслуживанию, текущему ремонту и содержанию лифтового оборудования, входящего в  состав общего имущества МКД, нарастающим итогом с начала  года, руб., в том числе за   отчетный квартал, руб.            </t>
  </si>
  <si>
    <t>5.8.</t>
  </si>
  <si>
    <t xml:space="preserve">Работы по содержанию и ППР     
систем противопожарной         
безопасности, входящих в состав
общего имущества МКД,          
нарастающим итогом с начала    
года, руб., в том числе за     
отчетный квартал, руб.         
</t>
  </si>
  <si>
    <t>5.9.</t>
  </si>
  <si>
    <t>5.10.</t>
  </si>
  <si>
    <t>5.11.</t>
  </si>
  <si>
    <t>5.12.</t>
  </si>
  <si>
    <t>5.13.</t>
  </si>
  <si>
    <t xml:space="preserve">Расходы за воду, потребленную  
на общедомовые нужды,          
нарастающим итогом с начала    
года, руб., в том числе за     
отчетный квартал, руб.         
</t>
  </si>
  <si>
    <t>5.14.</t>
  </si>
  <si>
    <t>5.15.</t>
  </si>
  <si>
    <t xml:space="preserve">Прочие работы по содержанию и  
ремонту общего имущества МКД   
нарастающим итогом с начала    
года, руб., в том числе за     
отчетный квартал, руб.         
</t>
  </si>
  <si>
    <t xml:space="preserve">Работы по уборке и содержанию  земельного участка и объектов  
благоустройства и озеленения
входящих в состав общего       
имущества МКД, нарастающим     
итогом с начала года, руб.,    
в том числе за отчетный        
квартал, руб.               
</t>
  </si>
  <si>
    <t>Серия МКД/год постройки</t>
  </si>
  <si>
    <t>Кол-во этажей</t>
  </si>
  <si>
    <t>Подъездов</t>
  </si>
  <si>
    <t>Квартир</t>
  </si>
  <si>
    <t>Справочно: в т. ч. субсидируется</t>
  </si>
  <si>
    <t>V</t>
  </si>
  <si>
    <t xml:space="preserve">Сводная форма отчетности управляющих организаций по договорам на предоставление субсидий из бюджета города Москвы  </t>
  </si>
  <si>
    <t>Заместитель руководителя по экономике и финансам</t>
  </si>
  <si>
    <t>8-Ж/2020</t>
  </si>
  <si>
    <t xml:space="preserve"> 36,76</t>
  </si>
  <si>
    <t xml:space="preserve"> 39,23</t>
  </si>
  <si>
    <t xml:space="preserve">      </t>
  </si>
  <si>
    <t xml:space="preserve"> 24,66</t>
  </si>
  <si>
    <t xml:space="preserve">на содержание и текущий ремонт общего имущества МКД  </t>
  </si>
  <si>
    <t>Управляющая организация (УО) ГБУ "Жилищник района …."</t>
  </si>
  <si>
    <t>Ставка план-норм. расх. по кат. *МКД</t>
  </si>
  <si>
    <t>Руководитель ГБУ"Жилищник района..."</t>
  </si>
  <si>
    <t>Руководитель ГКУ "ИС района ..."</t>
  </si>
  <si>
    <t xml:space="preserve">Работы по санитарному          
содержанию помещений общего    
пользования, входящих в состав 
общего имущества МКД,          
нарастающим итогом с начала    
года, руб., в том числе за     
отчетный квартал, руб.  </t>
  </si>
  <si>
    <t xml:space="preserve">Работы по сбору и вывозу ТБО   
нарастающим итогом с начала    
года, руб., в том числе за     
отчетный квартал, руб. </t>
  </si>
  <si>
    <t xml:space="preserve">Работы по сбору и вывозу КГМ   
нарастающим итогом с начала    
года, руб., в том числе за     
отчетный квартал, руб. </t>
  </si>
  <si>
    <t xml:space="preserve">Работы по содержанию и ППР     
помещений общего пользования,  
входящих в состав общего       
имущества МКД, нарастающим     
итогом с начала года, руб.,    
в том числе за отчетный        
квартал, руб. </t>
  </si>
  <si>
    <t xml:space="preserve">Работы по содержанию и ППР     
систем вентиляции и газоходов, 
входящих в состав общего       
имущества МКД, нарастающим     
итогом с начала года, руб.,    
в том числе за отчетный        
квартал, руб. </t>
  </si>
  <si>
    <t>Работы по содержанию и ППР     
систем газораспределения и     
газового оборудования, входящих
в состав общего имущества МКД  
нарастающим итогом с начала    
года, руб., в том числе за     
отчетный квартал, руб</t>
  </si>
  <si>
    <t xml:space="preserve">Внеплановые и аварийные работы 
по восстановлению общего       
имущества МКД нарастающим      
итогом с начала года, руб., в  
том числе за отчетный квартал, 
руб. </t>
  </si>
  <si>
    <t>Расходы за электроэнергию, потребленную на дежурное       
освещение мест общего          
пользования и работу лифтов    
(общедомовые нужды),  нарастающим итогом с начала    
года, руб., в том числе за     
отчетный квартал, руб.</t>
  </si>
  <si>
    <r>
      <t xml:space="preserve">по состоянию на 31 декабря 2020 г. (за отчетный период - </t>
    </r>
    <r>
      <rPr>
        <sz val="10"/>
        <rFont val="Calibri"/>
        <family val="2"/>
        <charset val="204"/>
      </rPr>
      <t>IV</t>
    </r>
    <r>
      <rPr>
        <sz val="10"/>
        <rFont val="Cambria"/>
        <family val="1"/>
        <charset val="204"/>
      </rPr>
      <t xml:space="preserve"> квартал)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</si>
</sst>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Cambria"/>
      <family val="1"/>
      <charset val="204"/>
    </font>
    <font>
      <sz val="8"/>
      <name val="Cambria"/>
      <family val="1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Cambria"/>
      <family val="1"/>
      <charset val="204"/>
    </font>
    <font>
      <sz val="10"/>
      <name val="Cambria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4" fontId="5" fillId="0" borderId="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/>
    </xf>
    <xf numFmtId="2" fontId="0" fillId="0" borderId="2" xfId="0" applyNumberForma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zoomScale="90" zoomScaleNormal="90" workbookViewId="0">
      <selection activeCell="A3" sqref="A3:P3"/>
    </sheetView>
  </sheetViews>
  <sheetFormatPr defaultRowHeight="13.5" x14ac:dyDescent="0.2"/>
  <cols>
    <col min="1" max="1" width="9.140625" style="16"/>
    <col min="2" max="2" width="10.42578125" style="16" customWidth="1"/>
    <col min="3" max="3" width="7.5703125" style="16" customWidth="1"/>
    <col min="4" max="4" width="11.42578125" style="16" customWidth="1"/>
    <col min="5" max="5" width="8.85546875" style="16" customWidth="1"/>
    <col min="6" max="6" width="7" style="16" customWidth="1"/>
    <col min="7" max="7" width="8.140625" style="16" customWidth="1"/>
    <col min="8" max="8" width="7" style="16" customWidth="1"/>
    <col min="9" max="9" width="10.28515625" style="16" customWidth="1"/>
    <col min="10" max="10" width="11" style="16" customWidth="1"/>
    <col min="11" max="11" width="9.140625" style="16"/>
    <col min="12" max="12" width="12.140625" style="16" customWidth="1"/>
    <col min="13" max="13" width="10.85546875" style="16" customWidth="1"/>
    <col min="14" max="14" width="13.5703125" style="16" customWidth="1"/>
    <col min="15" max="15" width="9.140625" style="16" customWidth="1"/>
    <col min="16" max="16" width="13" style="16" customWidth="1"/>
    <col min="17" max="17" width="9.140625" style="16"/>
    <col min="18" max="18" width="18.42578125" style="16" customWidth="1"/>
    <col min="19" max="16384" width="9.140625" style="16"/>
  </cols>
  <sheetData>
    <row r="1" spans="1:20" ht="19.5" customHeight="1" x14ac:dyDescent="0.2">
      <c r="A1" s="38" t="s">
        <v>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0" ht="16.5" customHeight="1" x14ac:dyDescent="0.2">
      <c r="A2" s="38" t="s">
        <v>83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0" ht="15" customHeight="1" x14ac:dyDescent="0.2">
      <c r="A3" s="113" t="s">
        <v>96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0" x14ac:dyDescent="0.2">
      <c r="A4" s="15"/>
      <c r="B4" s="27"/>
      <c r="C4" s="15"/>
      <c r="D4" s="15"/>
      <c r="E4" s="15"/>
      <c r="F4" s="15"/>
      <c r="G4" s="15"/>
      <c r="H4" s="1"/>
      <c r="I4" s="1"/>
      <c r="J4" s="1"/>
      <c r="K4" s="1"/>
      <c r="L4" s="1"/>
      <c r="M4" s="1"/>
      <c r="N4" s="1"/>
      <c r="O4" s="1"/>
      <c r="P4" s="1"/>
    </row>
    <row r="5" spans="1:20" ht="15.75" customHeight="1" x14ac:dyDescent="0.2">
      <c r="A5" s="42" t="s">
        <v>84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03" t="s">
        <v>85</v>
      </c>
      <c r="P5" s="104"/>
    </row>
    <row r="6" spans="1:20" ht="15.75" customHeight="1" x14ac:dyDescent="0.2">
      <c r="A6" s="42" t="s">
        <v>0</v>
      </c>
      <c r="B6" s="42"/>
      <c r="C6" s="42"/>
      <c r="D6" s="42"/>
      <c r="E6" s="88" t="s">
        <v>50</v>
      </c>
      <c r="F6" s="88"/>
      <c r="G6" s="42" t="s">
        <v>1</v>
      </c>
      <c r="H6" s="42"/>
      <c r="I6" s="42" t="s">
        <v>2</v>
      </c>
      <c r="J6" s="42"/>
      <c r="K6" s="42"/>
      <c r="L6" s="42"/>
      <c r="M6" s="42"/>
      <c r="N6" s="42"/>
      <c r="O6" s="105"/>
      <c r="P6" s="106"/>
    </row>
    <row r="7" spans="1:20" x14ac:dyDescent="0.2">
      <c r="A7" s="42"/>
      <c r="B7" s="42"/>
      <c r="C7" s="42"/>
      <c r="D7" s="42"/>
      <c r="E7" s="102">
        <v>44081</v>
      </c>
      <c r="F7" s="35"/>
      <c r="G7" s="34" t="s">
        <v>78</v>
      </c>
      <c r="H7" s="35"/>
      <c r="I7" s="3" t="s">
        <v>3</v>
      </c>
      <c r="J7" s="26">
        <v>1660920</v>
      </c>
      <c r="K7" s="3" t="s">
        <v>4</v>
      </c>
      <c r="L7" s="23">
        <v>415230</v>
      </c>
      <c r="M7" s="3" t="s">
        <v>5</v>
      </c>
      <c r="N7" s="26">
        <v>138410</v>
      </c>
      <c r="O7" s="2" t="s">
        <v>49</v>
      </c>
      <c r="P7" s="14" t="s">
        <v>79</v>
      </c>
    </row>
    <row r="8" spans="1:20" x14ac:dyDescent="0.2">
      <c r="A8" s="42" t="s">
        <v>6</v>
      </c>
      <c r="B8" s="42"/>
      <c r="C8" s="42" t="s">
        <v>7</v>
      </c>
      <c r="D8" s="42"/>
      <c r="E8" s="42"/>
      <c r="F8" s="84" t="s">
        <v>8</v>
      </c>
      <c r="G8" s="84"/>
      <c r="H8" s="84"/>
      <c r="I8" s="84"/>
      <c r="J8" s="84"/>
      <c r="K8" s="84"/>
      <c r="L8" s="84"/>
      <c r="M8" s="84"/>
      <c r="N8" s="89"/>
      <c r="O8" s="96" t="s">
        <v>48</v>
      </c>
      <c r="P8" s="94" t="s">
        <v>80</v>
      </c>
    </row>
    <row r="9" spans="1:20" ht="39" customHeight="1" x14ac:dyDescent="0.2">
      <c r="A9" s="42"/>
      <c r="B9" s="42"/>
      <c r="C9" s="42"/>
      <c r="D9" s="42"/>
      <c r="E9" s="42"/>
      <c r="F9" s="97" t="s">
        <v>9</v>
      </c>
      <c r="G9" s="98"/>
      <c r="H9" s="109" t="s">
        <v>10</v>
      </c>
      <c r="I9" s="98"/>
      <c r="J9" s="95" t="s">
        <v>53</v>
      </c>
      <c r="K9" s="95"/>
      <c r="L9" s="95"/>
      <c r="M9" s="95"/>
      <c r="N9" s="89"/>
      <c r="O9" s="96"/>
      <c r="P9" s="94"/>
      <c r="R9" s="91"/>
      <c r="S9" s="91"/>
    </row>
    <row r="10" spans="1:20" ht="24" customHeight="1" x14ac:dyDescent="0.2">
      <c r="A10" s="42"/>
      <c r="B10" s="42"/>
      <c r="C10" s="55">
        <f>F10+H10+J10</f>
        <v>1587742.4</v>
      </c>
      <c r="D10" s="91"/>
      <c r="E10" s="56"/>
      <c r="F10" s="55">
        <v>1476203.2</v>
      </c>
      <c r="G10" s="56"/>
      <c r="H10" s="39">
        <v>84441.000000000015</v>
      </c>
      <c r="I10" s="40"/>
      <c r="J10" s="55">
        <v>27098.200000000004</v>
      </c>
      <c r="K10" s="91"/>
      <c r="L10" s="91"/>
      <c r="M10" s="56"/>
      <c r="N10" s="90"/>
      <c r="O10" s="88" t="s">
        <v>47</v>
      </c>
      <c r="P10" s="94" t="s">
        <v>81</v>
      </c>
    </row>
    <row r="11" spans="1:20" ht="26.25" customHeight="1" x14ac:dyDescent="0.2">
      <c r="A11" s="31" t="s">
        <v>74</v>
      </c>
      <c r="B11" s="32"/>
      <c r="C11" s="33"/>
      <c r="D11" s="55">
        <v>122176.92000000004</v>
      </c>
      <c r="E11" s="56"/>
      <c r="F11" s="34">
        <f>D11</f>
        <v>122176.92000000004</v>
      </c>
      <c r="G11" s="35"/>
      <c r="H11" s="107"/>
      <c r="I11" s="108"/>
      <c r="J11" s="18"/>
      <c r="K11" s="18"/>
      <c r="L11" s="18"/>
      <c r="M11" s="17"/>
      <c r="N11" s="89"/>
      <c r="O11" s="88"/>
      <c r="P11" s="94"/>
    </row>
    <row r="12" spans="1:20" ht="18.75" customHeight="1" x14ac:dyDescent="0.2">
      <c r="A12" s="42" t="s">
        <v>11</v>
      </c>
      <c r="B12" s="42"/>
      <c r="C12" s="42"/>
      <c r="D12" s="92"/>
      <c r="E12" s="42" t="s">
        <v>12</v>
      </c>
      <c r="F12" s="42"/>
      <c r="G12" s="42"/>
      <c r="H12" s="42"/>
      <c r="I12" s="87">
        <v>19950</v>
      </c>
      <c r="J12" s="42" t="s">
        <v>45</v>
      </c>
      <c r="K12" s="42"/>
      <c r="L12" s="42"/>
      <c r="M12" s="89"/>
      <c r="N12" s="89"/>
      <c r="O12" s="88" t="s">
        <v>46</v>
      </c>
      <c r="P12" s="94" t="s">
        <v>82</v>
      </c>
    </row>
    <row r="13" spans="1:20" ht="14.25" customHeight="1" x14ac:dyDescent="0.2">
      <c r="A13" s="42"/>
      <c r="B13" s="42"/>
      <c r="C13" s="42"/>
      <c r="D13" s="93"/>
      <c r="E13" s="42"/>
      <c r="F13" s="42"/>
      <c r="G13" s="42"/>
      <c r="H13" s="42"/>
      <c r="I13" s="83"/>
      <c r="J13" s="42"/>
      <c r="K13" s="42"/>
      <c r="L13" s="42"/>
      <c r="M13" s="89"/>
      <c r="N13" s="89"/>
      <c r="O13" s="88"/>
      <c r="P13" s="94"/>
    </row>
    <row r="14" spans="1:20" x14ac:dyDescent="0.2">
      <c r="A14" s="6"/>
      <c r="B14" s="6"/>
      <c r="C14" s="6"/>
      <c r="D14" s="7"/>
      <c r="E14" s="6"/>
      <c r="F14" s="6"/>
      <c r="G14" s="6"/>
      <c r="H14" s="6"/>
      <c r="I14" s="8"/>
      <c r="J14" s="6"/>
      <c r="K14" s="6"/>
      <c r="L14" s="6"/>
      <c r="M14" s="19"/>
      <c r="N14" s="19"/>
      <c r="O14" s="2" t="s">
        <v>75</v>
      </c>
      <c r="P14" s="4"/>
    </row>
    <row r="15" spans="1:20" ht="22.5" customHeight="1" x14ac:dyDescent="0.2">
      <c r="A15" s="97" t="s">
        <v>70</v>
      </c>
      <c r="B15" s="109"/>
      <c r="C15" s="109"/>
      <c r="D15" s="110"/>
      <c r="E15" s="111"/>
      <c r="F15" s="112"/>
      <c r="G15" s="5"/>
      <c r="H15" s="97" t="s">
        <v>71</v>
      </c>
      <c r="I15" s="98"/>
      <c r="J15" s="5">
        <v>2713</v>
      </c>
      <c r="K15" s="97" t="s">
        <v>72</v>
      </c>
      <c r="L15" s="98"/>
      <c r="M15" s="18">
        <v>856</v>
      </c>
      <c r="N15" s="34" t="s">
        <v>73</v>
      </c>
      <c r="O15" s="35"/>
      <c r="P15" s="9">
        <v>30764</v>
      </c>
      <c r="T15" s="20"/>
    </row>
    <row r="16" spans="1:20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0"/>
    </row>
    <row r="17" spans="1:18" x14ac:dyDescent="0.2">
      <c r="A17" s="84" t="s">
        <v>19</v>
      </c>
      <c r="B17" s="42" t="s">
        <v>13</v>
      </c>
      <c r="C17" s="42"/>
      <c r="D17" s="42"/>
      <c r="E17" s="42" t="s">
        <v>14</v>
      </c>
      <c r="F17" s="42"/>
      <c r="G17" s="42"/>
      <c r="H17" s="42" t="s">
        <v>15</v>
      </c>
      <c r="I17" s="42"/>
      <c r="J17" s="42"/>
      <c r="K17" s="42" t="s">
        <v>16</v>
      </c>
      <c r="L17" s="42"/>
      <c r="M17" s="42"/>
      <c r="N17" s="42"/>
      <c r="O17" s="42"/>
      <c r="P17" s="42"/>
      <c r="Q17" s="21"/>
      <c r="R17" s="21"/>
    </row>
    <row r="18" spans="1:18" ht="15.75" customHeight="1" x14ac:dyDescent="0.2">
      <c r="A18" s="84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21"/>
      <c r="R18" s="21"/>
    </row>
    <row r="19" spans="1:18" x14ac:dyDescent="0.2">
      <c r="A19" s="3">
        <v>1</v>
      </c>
      <c r="B19" s="99">
        <v>2</v>
      </c>
      <c r="C19" s="100"/>
      <c r="D19" s="100"/>
      <c r="E19" s="86">
        <v>3</v>
      </c>
      <c r="F19" s="86"/>
      <c r="G19" s="86"/>
      <c r="H19" s="86">
        <v>4</v>
      </c>
      <c r="I19" s="86"/>
      <c r="J19" s="86"/>
      <c r="K19" s="86">
        <v>5</v>
      </c>
      <c r="L19" s="86"/>
      <c r="M19" s="86"/>
      <c r="N19" s="86"/>
      <c r="O19" s="86"/>
      <c r="P19" s="86"/>
      <c r="Q19" s="21"/>
      <c r="R19" s="21"/>
    </row>
    <row r="20" spans="1:18" ht="39" customHeight="1" x14ac:dyDescent="0.2">
      <c r="A20" s="12" t="s">
        <v>26</v>
      </c>
      <c r="B20" s="79" t="s">
        <v>51</v>
      </c>
      <c r="C20" s="80"/>
      <c r="D20" s="81"/>
      <c r="E20" s="82">
        <v>1660920</v>
      </c>
      <c r="F20" s="82"/>
      <c r="G20" s="82"/>
      <c r="H20" s="82">
        <v>415230</v>
      </c>
      <c r="I20" s="82"/>
      <c r="J20" s="82"/>
      <c r="K20" s="84"/>
      <c r="L20" s="84"/>
      <c r="M20" s="84"/>
      <c r="N20" s="84"/>
      <c r="O20" s="84"/>
      <c r="P20" s="84"/>
      <c r="Q20" s="21"/>
      <c r="R20" s="21"/>
    </row>
    <row r="21" spans="1:18" ht="27.75" customHeight="1" x14ac:dyDescent="0.2">
      <c r="A21" s="12" t="s">
        <v>27</v>
      </c>
      <c r="B21" s="79" t="s">
        <v>17</v>
      </c>
      <c r="C21" s="80"/>
      <c r="D21" s="81"/>
      <c r="E21" s="82">
        <v>1660920</v>
      </c>
      <c r="F21" s="82"/>
      <c r="G21" s="82"/>
      <c r="H21" s="83">
        <v>415230</v>
      </c>
      <c r="I21" s="83"/>
      <c r="J21" s="83"/>
      <c r="K21" s="84"/>
      <c r="L21" s="84"/>
      <c r="M21" s="84"/>
      <c r="N21" s="84"/>
      <c r="O21" s="84"/>
      <c r="P21" s="84"/>
      <c r="Q21" s="21"/>
      <c r="R21" s="21"/>
    </row>
    <row r="22" spans="1:18" ht="49.5" customHeight="1" x14ac:dyDescent="0.2">
      <c r="A22" s="12" t="s">
        <v>28</v>
      </c>
      <c r="B22" s="79" t="s">
        <v>18</v>
      </c>
      <c r="C22" s="80"/>
      <c r="D22" s="81"/>
      <c r="E22" s="82">
        <v>0</v>
      </c>
      <c r="F22" s="82"/>
      <c r="G22" s="82"/>
      <c r="H22" s="83">
        <v>0</v>
      </c>
      <c r="I22" s="83"/>
      <c r="J22" s="83"/>
      <c r="K22" s="84"/>
      <c r="L22" s="84"/>
      <c r="M22" s="84"/>
      <c r="N22" s="84"/>
      <c r="O22" s="84"/>
      <c r="P22" s="84"/>
      <c r="Q22" s="21"/>
      <c r="R22" s="21"/>
    </row>
    <row r="23" spans="1:18" ht="49.5" customHeight="1" x14ac:dyDescent="0.2">
      <c r="A23" s="12" t="s">
        <v>29</v>
      </c>
      <c r="B23" s="79" t="s">
        <v>20</v>
      </c>
      <c r="C23" s="80"/>
      <c r="D23" s="81"/>
      <c r="E23" s="82">
        <v>1660920</v>
      </c>
      <c r="F23" s="82"/>
      <c r="G23" s="82"/>
      <c r="H23" s="83">
        <v>415230</v>
      </c>
      <c r="I23" s="83"/>
      <c r="J23" s="83"/>
      <c r="K23" s="84"/>
      <c r="L23" s="84"/>
      <c r="M23" s="84"/>
      <c r="N23" s="84"/>
      <c r="O23" s="84"/>
      <c r="P23" s="84"/>
      <c r="Q23" s="21"/>
      <c r="R23" s="21"/>
    </row>
    <row r="24" spans="1:18" x14ac:dyDescent="0.2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5"/>
      <c r="Q24" s="21"/>
      <c r="R24" s="21"/>
    </row>
    <row r="25" spans="1:18" x14ac:dyDescent="0.2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21"/>
      <c r="R25" s="21"/>
    </row>
    <row r="26" spans="1:18" x14ac:dyDescent="0.2">
      <c r="A26" s="44" t="s">
        <v>19</v>
      </c>
      <c r="B26" s="41" t="s">
        <v>13</v>
      </c>
      <c r="C26" s="41"/>
      <c r="D26" s="41"/>
      <c r="E26" s="41" t="s">
        <v>14</v>
      </c>
      <c r="F26" s="41"/>
      <c r="G26" s="41"/>
      <c r="H26" s="41" t="s">
        <v>21</v>
      </c>
      <c r="I26" s="41"/>
      <c r="J26" s="41" t="s">
        <v>8</v>
      </c>
      <c r="K26" s="41"/>
      <c r="L26" s="41"/>
      <c r="M26" s="41"/>
      <c r="N26" s="41" t="s">
        <v>16</v>
      </c>
      <c r="O26" s="41"/>
      <c r="P26" s="41"/>
      <c r="Q26" s="21"/>
      <c r="R26" s="21"/>
    </row>
    <row r="27" spans="1:18" x14ac:dyDescent="0.2">
      <c r="A27" s="44"/>
      <c r="B27" s="41"/>
      <c r="C27" s="41"/>
      <c r="D27" s="41"/>
      <c r="E27" s="41"/>
      <c r="F27" s="41"/>
      <c r="G27" s="41"/>
      <c r="H27" s="41"/>
      <c r="I27" s="41"/>
      <c r="J27" s="41" t="s">
        <v>22</v>
      </c>
      <c r="K27" s="41"/>
      <c r="L27" s="71" t="s">
        <v>23</v>
      </c>
      <c r="M27" s="71"/>
      <c r="N27" s="41"/>
      <c r="O27" s="41"/>
      <c r="P27" s="41"/>
      <c r="Q27" s="21"/>
      <c r="R27" s="21"/>
    </row>
    <row r="28" spans="1:18" x14ac:dyDescent="0.2">
      <c r="A28" s="11">
        <v>1</v>
      </c>
      <c r="B28" s="72">
        <v>2</v>
      </c>
      <c r="C28" s="72"/>
      <c r="D28" s="72"/>
      <c r="E28" s="85">
        <v>3</v>
      </c>
      <c r="F28" s="85"/>
      <c r="G28" s="85"/>
      <c r="H28" s="72">
        <v>4</v>
      </c>
      <c r="I28" s="72"/>
      <c r="J28" s="72" t="s">
        <v>24</v>
      </c>
      <c r="K28" s="72"/>
      <c r="L28" s="72" t="s">
        <v>25</v>
      </c>
      <c r="M28" s="72"/>
      <c r="N28" s="72">
        <v>5</v>
      </c>
      <c r="O28" s="72"/>
      <c r="P28" s="72"/>
      <c r="Q28" s="21"/>
      <c r="R28" s="21"/>
    </row>
    <row r="29" spans="1:18" ht="111" customHeight="1" x14ac:dyDescent="0.2">
      <c r="A29" s="10" t="s">
        <v>30</v>
      </c>
      <c r="B29" s="37" t="s">
        <v>52</v>
      </c>
      <c r="C29" s="37"/>
      <c r="D29" s="37"/>
      <c r="E29" s="68">
        <v>275685197.26999998</v>
      </c>
      <c r="F29" s="68"/>
      <c r="G29" s="68"/>
      <c r="H29" s="36">
        <v>145557457.81</v>
      </c>
      <c r="I29" s="36"/>
      <c r="J29" s="36">
        <v>110464730.59</v>
      </c>
      <c r="K29" s="36"/>
      <c r="L29" s="69">
        <v>35092727.219999999</v>
      </c>
      <c r="M29" s="70"/>
      <c r="N29" s="41"/>
      <c r="O29" s="41"/>
      <c r="P29" s="41"/>
      <c r="Q29" s="21"/>
      <c r="R29" s="21"/>
    </row>
    <row r="30" spans="1:18" ht="45.75" customHeight="1" x14ac:dyDescent="0.2">
      <c r="A30" s="10" t="s">
        <v>31</v>
      </c>
      <c r="B30" s="37" t="s">
        <v>54</v>
      </c>
      <c r="C30" s="37"/>
      <c r="D30" s="37"/>
      <c r="E30" s="68">
        <v>32691871.32</v>
      </c>
      <c r="F30" s="68"/>
      <c r="G30" s="68"/>
      <c r="H30" s="69">
        <v>17060798</v>
      </c>
      <c r="I30" s="70"/>
      <c r="J30" s="36">
        <v>17060798</v>
      </c>
      <c r="K30" s="36"/>
      <c r="L30" s="69">
        <v>0</v>
      </c>
      <c r="M30" s="70"/>
      <c r="N30" s="41"/>
      <c r="O30" s="41"/>
      <c r="P30" s="41"/>
      <c r="Q30" s="21"/>
      <c r="R30" s="21"/>
    </row>
    <row r="31" spans="1:18" ht="88.5" customHeight="1" x14ac:dyDescent="0.2">
      <c r="A31" s="10" t="s">
        <v>32</v>
      </c>
      <c r="B31" s="37" t="s">
        <v>88</v>
      </c>
      <c r="C31" s="37"/>
      <c r="D31" s="37"/>
      <c r="E31" s="68">
        <v>45589399.689999998</v>
      </c>
      <c r="F31" s="68"/>
      <c r="G31" s="68"/>
      <c r="H31" s="36">
        <v>21283007.109999999</v>
      </c>
      <c r="I31" s="36"/>
      <c r="J31" s="36">
        <v>19666552.449999999</v>
      </c>
      <c r="K31" s="36"/>
      <c r="L31" s="36">
        <v>1616454.66</v>
      </c>
      <c r="M31" s="36"/>
      <c r="N31" s="41"/>
      <c r="O31" s="41"/>
      <c r="P31" s="41"/>
      <c r="Q31" s="21"/>
      <c r="R31" s="21"/>
    </row>
    <row r="32" spans="1:18" ht="48" customHeight="1" x14ac:dyDescent="0.2">
      <c r="A32" s="10" t="s">
        <v>33</v>
      </c>
      <c r="B32" s="37" t="s">
        <v>89</v>
      </c>
      <c r="C32" s="37"/>
      <c r="D32" s="37"/>
      <c r="E32" s="68">
        <v>0</v>
      </c>
      <c r="F32" s="68"/>
      <c r="G32" s="68"/>
      <c r="H32" s="36">
        <v>0</v>
      </c>
      <c r="I32" s="36"/>
      <c r="J32" s="36">
        <v>0</v>
      </c>
      <c r="K32" s="36"/>
      <c r="L32" s="36">
        <v>0</v>
      </c>
      <c r="M32" s="36"/>
      <c r="N32" s="41"/>
      <c r="O32" s="41"/>
      <c r="P32" s="41"/>
      <c r="Q32" s="21"/>
      <c r="R32" s="21"/>
    </row>
    <row r="33" spans="1:18" ht="48.75" customHeight="1" x14ac:dyDescent="0.2">
      <c r="A33" s="10" t="s">
        <v>34</v>
      </c>
      <c r="B33" s="37" t="s">
        <v>90</v>
      </c>
      <c r="C33" s="37"/>
      <c r="D33" s="37"/>
      <c r="E33" s="68">
        <v>0</v>
      </c>
      <c r="F33" s="68"/>
      <c r="G33" s="68"/>
      <c r="H33" s="36">
        <v>0</v>
      </c>
      <c r="I33" s="36"/>
      <c r="J33" s="36">
        <v>0</v>
      </c>
      <c r="K33" s="36"/>
      <c r="L33" s="36">
        <v>0</v>
      </c>
      <c r="M33" s="36"/>
      <c r="N33" s="41"/>
      <c r="O33" s="41"/>
      <c r="P33" s="41"/>
      <c r="Q33" s="21"/>
      <c r="R33" s="21"/>
    </row>
    <row r="34" spans="1:18" ht="86.25" customHeight="1" x14ac:dyDescent="0.2">
      <c r="A34" s="10" t="s">
        <v>35</v>
      </c>
      <c r="B34" s="37" t="s">
        <v>91</v>
      </c>
      <c r="C34" s="37"/>
      <c r="D34" s="37"/>
      <c r="E34" s="68">
        <v>55163746.009999998</v>
      </c>
      <c r="F34" s="68"/>
      <c r="G34" s="68"/>
      <c r="H34" s="36">
        <v>30586034.760000002</v>
      </c>
      <c r="I34" s="36"/>
      <c r="J34" s="36">
        <v>30066397.43</v>
      </c>
      <c r="K34" s="36"/>
      <c r="L34" s="36">
        <v>519637.33</v>
      </c>
      <c r="M34" s="36"/>
      <c r="N34" s="41"/>
      <c r="O34" s="41"/>
      <c r="P34" s="41"/>
      <c r="Q34" s="21"/>
      <c r="R34" s="21"/>
    </row>
    <row r="35" spans="1:18" ht="84" customHeight="1" x14ac:dyDescent="0.2">
      <c r="A35" s="10" t="s">
        <v>36</v>
      </c>
      <c r="B35" s="37" t="s">
        <v>55</v>
      </c>
      <c r="C35" s="43"/>
      <c r="D35" s="43"/>
      <c r="E35" s="36">
        <v>78462391.140000001</v>
      </c>
      <c r="F35" s="36"/>
      <c r="G35" s="36"/>
      <c r="H35" s="36">
        <v>42090360.229999997</v>
      </c>
      <c r="I35" s="36"/>
      <c r="J35" s="36">
        <v>40177045.32</v>
      </c>
      <c r="K35" s="36"/>
      <c r="L35" s="36">
        <v>1913314.91</v>
      </c>
      <c r="M35" s="36"/>
      <c r="N35" s="41"/>
      <c r="O35" s="41"/>
      <c r="P35" s="41"/>
      <c r="Q35" s="21"/>
      <c r="R35" s="21"/>
    </row>
    <row r="36" spans="1:18" ht="91.5" customHeight="1" x14ac:dyDescent="0.2">
      <c r="A36" s="10" t="s">
        <v>56</v>
      </c>
      <c r="B36" s="37" t="s">
        <v>57</v>
      </c>
      <c r="C36" s="37"/>
      <c r="D36" s="37"/>
      <c r="E36" s="36">
        <v>20709672.390000001</v>
      </c>
      <c r="F36" s="36"/>
      <c r="G36" s="36"/>
      <c r="H36" s="36">
        <v>10344781.800000001</v>
      </c>
      <c r="I36" s="36"/>
      <c r="J36" s="36">
        <v>0</v>
      </c>
      <c r="K36" s="36"/>
      <c r="L36" s="36">
        <v>10344781.800000001</v>
      </c>
      <c r="M36" s="36"/>
      <c r="N36" s="41"/>
      <c r="O36" s="41"/>
      <c r="P36" s="41"/>
      <c r="Q36" s="21"/>
      <c r="R36" s="21"/>
    </row>
    <row r="37" spans="1:18" ht="82.5" customHeight="1" x14ac:dyDescent="0.2">
      <c r="A37" s="10" t="s">
        <v>58</v>
      </c>
      <c r="B37" s="37" t="s">
        <v>59</v>
      </c>
      <c r="C37" s="37"/>
      <c r="D37" s="37"/>
      <c r="E37" s="36">
        <v>5559832.29</v>
      </c>
      <c r="F37" s="36"/>
      <c r="G37" s="36"/>
      <c r="H37" s="36">
        <v>3709292.43</v>
      </c>
      <c r="I37" s="36"/>
      <c r="J37" s="36">
        <v>1796238.37</v>
      </c>
      <c r="K37" s="36"/>
      <c r="L37" s="36">
        <v>1913054.06</v>
      </c>
      <c r="M37" s="36"/>
      <c r="N37" s="41"/>
      <c r="O37" s="41"/>
      <c r="P37" s="41"/>
      <c r="Q37" s="21"/>
      <c r="R37" s="21"/>
    </row>
    <row r="38" spans="1:18" ht="82.5" customHeight="1" x14ac:dyDescent="0.2">
      <c r="A38" s="10" t="s">
        <v>60</v>
      </c>
      <c r="B38" s="37" t="s">
        <v>92</v>
      </c>
      <c r="C38" s="37"/>
      <c r="D38" s="37"/>
      <c r="E38" s="36">
        <v>3758352.95</v>
      </c>
      <c r="F38" s="36"/>
      <c r="G38" s="36"/>
      <c r="H38" s="36">
        <v>1277302.52</v>
      </c>
      <c r="I38" s="36"/>
      <c r="J38" s="36">
        <v>1277302.52</v>
      </c>
      <c r="K38" s="36"/>
      <c r="L38" s="36">
        <v>0</v>
      </c>
      <c r="M38" s="36"/>
      <c r="N38" s="41"/>
      <c r="O38" s="41"/>
      <c r="P38" s="41"/>
      <c r="Q38" s="21"/>
      <c r="R38" s="21"/>
    </row>
    <row r="39" spans="1:18" ht="81.75" customHeight="1" x14ac:dyDescent="0.2">
      <c r="A39" s="10" t="s">
        <v>61</v>
      </c>
      <c r="B39" s="37" t="s">
        <v>93</v>
      </c>
      <c r="C39" s="37"/>
      <c r="D39" s="37"/>
      <c r="E39" s="36">
        <v>217707.83</v>
      </c>
      <c r="F39" s="36"/>
      <c r="G39" s="36"/>
      <c r="H39" s="36">
        <v>217707.83</v>
      </c>
      <c r="I39" s="36"/>
      <c r="J39" s="36">
        <v>0</v>
      </c>
      <c r="K39" s="36"/>
      <c r="L39" s="36">
        <v>217707.83</v>
      </c>
      <c r="M39" s="36"/>
      <c r="N39" s="41"/>
      <c r="O39" s="41"/>
      <c r="P39" s="41"/>
      <c r="Q39" s="21"/>
      <c r="R39" s="21"/>
    </row>
    <row r="40" spans="1:18" ht="69.75" customHeight="1" x14ac:dyDescent="0.2">
      <c r="A40" s="10" t="s">
        <v>62</v>
      </c>
      <c r="B40" s="37" t="s">
        <v>94</v>
      </c>
      <c r="C40" s="37"/>
      <c r="D40" s="37"/>
      <c r="E40" s="36">
        <v>4954519.07</v>
      </c>
      <c r="F40" s="36"/>
      <c r="G40" s="36"/>
      <c r="H40" s="36">
        <v>2477258.5699999998</v>
      </c>
      <c r="I40" s="36"/>
      <c r="J40" s="36">
        <v>0</v>
      </c>
      <c r="K40" s="36"/>
      <c r="L40" s="36">
        <v>2477258.5699999998</v>
      </c>
      <c r="M40" s="36"/>
      <c r="N40" s="41"/>
      <c r="O40" s="41"/>
      <c r="P40" s="41"/>
      <c r="Q40" s="21"/>
      <c r="R40" s="21"/>
    </row>
    <row r="41" spans="1:18" ht="96.75" customHeight="1" x14ac:dyDescent="0.2">
      <c r="A41" s="10" t="s">
        <v>63</v>
      </c>
      <c r="B41" s="37" t="s">
        <v>95</v>
      </c>
      <c r="C41" s="37"/>
      <c r="D41" s="37"/>
      <c r="E41" s="36">
        <v>14559638.6</v>
      </c>
      <c r="F41" s="36"/>
      <c r="G41" s="36"/>
      <c r="H41" s="36">
        <v>8920804.9900000002</v>
      </c>
      <c r="I41" s="36"/>
      <c r="J41" s="36">
        <v>0</v>
      </c>
      <c r="K41" s="36"/>
      <c r="L41" s="36">
        <v>8920804.9900000002</v>
      </c>
      <c r="M41" s="36"/>
      <c r="N41" s="41"/>
      <c r="O41" s="41"/>
      <c r="P41" s="41"/>
      <c r="Q41" s="21"/>
      <c r="R41" s="21"/>
    </row>
    <row r="42" spans="1:18" ht="58.5" customHeight="1" x14ac:dyDescent="0.2">
      <c r="A42" s="10" t="s">
        <v>64</v>
      </c>
      <c r="B42" s="37" t="s">
        <v>65</v>
      </c>
      <c r="C42" s="37"/>
      <c r="D42" s="37"/>
      <c r="E42" s="36">
        <v>12826352.73</v>
      </c>
      <c r="F42" s="36"/>
      <c r="G42" s="36"/>
      <c r="H42" s="36">
        <v>7071660.4900000002</v>
      </c>
      <c r="I42" s="36"/>
      <c r="J42" s="36">
        <v>0</v>
      </c>
      <c r="K42" s="36"/>
      <c r="L42" s="36">
        <v>7071660.4900000002</v>
      </c>
      <c r="M42" s="36"/>
      <c r="N42" s="41"/>
      <c r="O42" s="41"/>
      <c r="P42" s="41"/>
      <c r="Q42" s="21"/>
      <c r="R42" s="21"/>
    </row>
    <row r="43" spans="1:18" ht="58.5" customHeight="1" x14ac:dyDescent="0.2">
      <c r="A43" s="10" t="s">
        <v>66</v>
      </c>
      <c r="B43" s="37" t="s">
        <v>68</v>
      </c>
      <c r="C43" s="37"/>
      <c r="D43" s="37"/>
      <c r="E43" s="36">
        <v>442871.11</v>
      </c>
      <c r="F43" s="36"/>
      <c r="G43" s="36"/>
      <c r="H43" s="36">
        <v>98052.58</v>
      </c>
      <c r="I43" s="36"/>
      <c r="J43" s="36">
        <v>0</v>
      </c>
      <c r="K43" s="36"/>
      <c r="L43" s="36">
        <v>98052.58</v>
      </c>
      <c r="M43" s="36"/>
      <c r="N43" s="41"/>
      <c r="O43" s="41"/>
      <c r="P43" s="41"/>
      <c r="Q43" s="21"/>
      <c r="R43" s="21"/>
    </row>
    <row r="44" spans="1:18" ht="94.5" customHeight="1" x14ac:dyDescent="0.2">
      <c r="A44" s="10" t="s">
        <v>67</v>
      </c>
      <c r="B44" s="37" t="s">
        <v>69</v>
      </c>
      <c r="C44" s="37"/>
      <c r="D44" s="37"/>
      <c r="E44" s="36">
        <v>748842.14</v>
      </c>
      <c r="F44" s="36"/>
      <c r="G44" s="36"/>
      <c r="H44" s="36">
        <v>420396.5</v>
      </c>
      <c r="I44" s="36"/>
      <c r="J44" s="36">
        <v>420396.5</v>
      </c>
      <c r="K44" s="36"/>
      <c r="L44" s="36">
        <v>0</v>
      </c>
      <c r="M44" s="36"/>
      <c r="N44" s="41"/>
      <c r="O44" s="41"/>
      <c r="P44" s="41"/>
      <c r="Q44" s="21"/>
      <c r="R44" s="21"/>
    </row>
    <row r="45" spans="1:18" ht="17.25" customHeight="1" x14ac:dyDescent="0.2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21"/>
      <c r="R45" s="21"/>
    </row>
    <row r="46" spans="1:18" ht="14.25" customHeight="1" x14ac:dyDescent="0.2">
      <c r="A46" s="44" t="s">
        <v>37</v>
      </c>
      <c r="B46" s="60" t="s">
        <v>38</v>
      </c>
      <c r="C46" s="61"/>
      <c r="D46" s="61"/>
      <c r="E46" s="61"/>
      <c r="F46" s="61"/>
      <c r="G46" s="61"/>
      <c r="H46" s="61"/>
      <c r="I46" s="62"/>
      <c r="J46" s="49" t="s">
        <v>39</v>
      </c>
      <c r="K46" s="51">
        <v>473315907</v>
      </c>
      <c r="L46" s="52"/>
      <c r="M46" s="57" t="s">
        <v>8</v>
      </c>
      <c r="N46" s="58"/>
      <c r="O46" s="58"/>
      <c r="P46" s="59"/>
      <c r="Q46" s="21"/>
      <c r="R46" s="21"/>
    </row>
    <row r="47" spans="1:18" ht="26.25" customHeight="1" x14ac:dyDescent="0.2">
      <c r="A47" s="45"/>
      <c r="B47" s="63"/>
      <c r="C47" s="64"/>
      <c r="D47" s="64"/>
      <c r="E47" s="64"/>
      <c r="F47" s="64"/>
      <c r="G47" s="64"/>
      <c r="H47" s="64"/>
      <c r="I47" s="65"/>
      <c r="J47" s="50"/>
      <c r="K47" s="53"/>
      <c r="L47" s="54"/>
      <c r="M47" s="25" t="s">
        <v>4</v>
      </c>
      <c r="N47" s="24">
        <f>P47*3</f>
        <v>118328976</v>
      </c>
      <c r="O47" s="25" t="s">
        <v>5</v>
      </c>
      <c r="P47" s="28">
        <v>39442992</v>
      </c>
      <c r="Q47" s="21"/>
      <c r="R47" s="21"/>
    </row>
    <row r="48" spans="1:18" ht="27.75" customHeight="1" x14ac:dyDescent="0.2">
      <c r="A48" s="45"/>
      <c r="B48" s="46" t="s">
        <v>40</v>
      </c>
      <c r="C48" s="47"/>
      <c r="D48" s="47"/>
      <c r="E48" s="47"/>
      <c r="F48" s="47"/>
      <c r="G48" s="47"/>
      <c r="H48" s="47"/>
      <c r="I48" s="48"/>
      <c r="J48" s="13"/>
      <c r="K48" s="55">
        <v>447098350</v>
      </c>
      <c r="L48" s="56"/>
      <c r="M48" s="25" t="s">
        <v>4</v>
      </c>
      <c r="N48" s="24">
        <f>P48*3</f>
        <v>111774588</v>
      </c>
      <c r="O48" s="25" t="s">
        <v>5</v>
      </c>
      <c r="P48" s="28">
        <v>37258196</v>
      </c>
      <c r="Q48" s="21"/>
      <c r="R48" s="21"/>
    </row>
    <row r="49" spans="1:18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x14ac:dyDescent="0.2">
      <c r="A50" s="21" t="s">
        <v>41</v>
      </c>
      <c r="B50" s="21"/>
      <c r="C50" s="21" t="s">
        <v>42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x14ac:dyDescent="0.2">
      <c r="A51" s="21"/>
      <c r="B51" s="21"/>
      <c r="C51" s="21" t="s">
        <v>43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x14ac:dyDescent="0.2">
      <c r="A52" s="21"/>
      <c r="B52" s="21"/>
      <c r="C52" s="21" t="s">
        <v>44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x14ac:dyDescent="0.2">
      <c r="A54" s="21"/>
      <c r="B54" s="21"/>
      <c r="C54" s="29" t="s">
        <v>86</v>
      </c>
      <c r="D54" s="29"/>
      <c r="E54" s="29"/>
      <c r="F54" s="29"/>
      <c r="G54" s="29"/>
      <c r="H54" s="29"/>
      <c r="I54" s="29"/>
      <c r="J54" s="29"/>
      <c r="K54" s="29"/>
      <c r="L54" s="101"/>
      <c r="M54" s="101"/>
      <c r="N54" s="21"/>
      <c r="O54" s="21"/>
      <c r="P54" s="21"/>
      <c r="Q54" s="21"/>
      <c r="R54" s="21"/>
    </row>
    <row r="55" spans="1:18" x14ac:dyDescent="0.2">
      <c r="A55" s="21"/>
      <c r="B55" s="2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1"/>
      <c r="O55" s="21"/>
      <c r="P55" s="21"/>
      <c r="Q55" s="21"/>
      <c r="R55" s="21"/>
    </row>
    <row r="56" spans="1:18" x14ac:dyDescent="0.2">
      <c r="A56" s="21"/>
      <c r="B56" s="2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1"/>
      <c r="O56" s="21"/>
      <c r="P56" s="21"/>
      <c r="Q56" s="21"/>
      <c r="R56" s="21"/>
    </row>
    <row r="57" spans="1:18" x14ac:dyDescent="0.2">
      <c r="A57" s="21"/>
      <c r="B57" s="21"/>
      <c r="C57" s="29" t="s">
        <v>77</v>
      </c>
      <c r="D57" s="29"/>
      <c r="E57" s="29"/>
      <c r="F57" s="29"/>
      <c r="G57" s="29"/>
      <c r="H57" s="29"/>
      <c r="I57" s="29"/>
      <c r="J57" s="29"/>
      <c r="K57" s="29"/>
      <c r="L57" s="101"/>
      <c r="M57" s="101"/>
      <c r="N57" s="22"/>
      <c r="O57" s="22"/>
      <c r="P57" s="22"/>
      <c r="Q57" s="21"/>
      <c r="R57" s="21"/>
    </row>
    <row r="58" spans="1:18" x14ac:dyDescent="0.2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30"/>
      <c r="N58" s="22"/>
      <c r="O58" s="22"/>
      <c r="P58" s="22"/>
    </row>
    <row r="59" spans="1:18" x14ac:dyDescent="0.2"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30"/>
      <c r="N59" s="22"/>
      <c r="O59" s="22"/>
      <c r="P59" s="22"/>
    </row>
    <row r="60" spans="1:18" x14ac:dyDescent="0.2">
      <c r="C60" s="29" t="s">
        <v>87</v>
      </c>
      <c r="D60" s="29"/>
      <c r="E60" s="29"/>
      <c r="F60" s="29"/>
      <c r="G60" s="29"/>
      <c r="H60" s="29"/>
      <c r="I60" s="29"/>
      <c r="J60" s="29"/>
      <c r="K60" s="29"/>
      <c r="L60" s="101"/>
      <c r="M60" s="101"/>
      <c r="N60" s="22"/>
      <c r="O60" s="22"/>
      <c r="P60" s="22"/>
    </row>
  </sheetData>
  <mergeCells count="191">
    <mergeCell ref="R9:S9"/>
    <mergeCell ref="I6:N6"/>
    <mergeCell ref="O5:P6"/>
    <mergeCell ref="H11:I11"/>
    <mergeCell ref="D11:E11"/>
    <mergeCell ref="L54:M54"/>
    <mergeCell ref="H9:I9"/>
    <mergeCell ref="B36:D36"/>
    <mergeCell ref="A15:C15"/>
    <mergeCell ref="D15:F15"/>
    <mergeCell ref="L57:M57"/>
    <mergeCell ref="L60:M60"/>
    <mergeCell ref="A3:P3"/>
    <mergeCell ref="A6:D7"/>
    <mergeCell ref="E6:F6"/>
    <mergeCell ref="G6:H6"/>
    <mergeCell ref="G7:H7"/>
    <mergeCell ref="E7:F7"/>
    <mergeCell ref="F9:G9"/>
    <mergeCell ref="F10:G10"/>
    <mergeCell ref="H15:I15"/>
    <mergeCell ref="K15:L15"/>
    <mergeCell ref="N15:O15"/>
    <mergeCell ref="K19:P19"/>
    <mergeCell ref="A17:A18"/>
    <mergeCell ref="B17:D18"/>
    <mergeCell ref="B19:D19"/>
    <mergeCell ref="E17:G18"/>
    <mergeCell ref="E19:G19"/>
    <mergeCell ref="H17:J18"/>
    <mergeCell ref="K17:P18"/>
    <mergeCell ref="B20:D20"/>
    <mergeCell ref="E20:G20"/>
    <mergeCell ref="H20:J20"/>
    <mergeCell ref="K20:P20"/>
    <mergeCell ref="I12:I13"/>
    <mergeCell ref="O10:O11"/>
    <mergeCell ref="O12:O13"/>
    <mergeCell ref="N8:N13"/>
    <mergeCell ref="A12:C13"/>
    <mergeCell ref="F8:M8"/>
    <mergeCell ref="J10:M10"/>
    <mergeCell ref="A8:B10"/>
    <mergeCell ref="C8:E9"/>
    <mergeCell ref="C10:E10"/>
    <mergeCell ref="D12:D13"/>
    <mergeCell ref="P8:P9"/>
    <mergeCell ref="P10:P11"/>
    <mergeCell ref="P12:P13"/>
    <mergeCell ref="J12:L13"/>
    <mergeCell ref="M12:M13"/>
    <mergeCell ref="E12:H13"/>
    <mergeCell ref="J9:M9"/>
    <mergeCell ref="O8:O9"/>
    <mergeCell ref="B21:D21"/>
    <mergeCell ref="E21:G21"/>
    <mergeCell ref="H21:J21"/>
    <mergeCell ref="K21:P21"/>
    <mergeCell ref="E22:G22"/>
    <mergeCell ref="H22:J22"/>
    <mergeCell ref="K22:P22"/>
    <mergeCell ref="B22:D22"/>
    <mergeCell ref="H19:J19"/>
    <mergeCell ref="A24:P25"/>
    <mergeCell ref="B23:D23"/>
    <mergeCell ref="E23:G23"/>
    <mergeCell ref="H23:J23"/>
    <mergeCell ref="K23:P23"/>
    <mergeCell ref="B28:D28"/>
    <mergeCell ref="E28:G28"/>
    <mergeCell ref="L28:M28"/>
    <mergeCell ref="H28:I28"/>
    <mergeCell ref="N29:P29"/>
    <mergeCell ref="A26:A27"/>
    <mergeCell ref="B26:D27"/>
    <mergeCell ref="E26:G27"/>
    <mergeCell ref="H26:I27"/>
    <mergeCell ref="J26:M26"/>
    <mergeCell ref="J27:K27"/>
    <mergeCell ref="L27:M27"/>
    <mergeCell ref="N26:P27"/>
    <mergeCell ref="N28:P28"/>
    <mergeCell ref="J28:K28"/>
    <mergeCell ref="J30:K30"/>
    <mergeCell ref="L30:M30"/>
    <mergeCell ref="B29:D29"/>
    <mergeCell ref="E29:G29"/>
    <mergeCell ref="H29:I29"/>
    <mergeCell ref="H30:I30"/>
    <mergeCell ref="E30:G30"/>
    <mergeCell ref="B30:D30"/>
    <mergeCell ref="J29:K29"/>
    <mergeCell ref="L29:M29"/>
    <mergeCell ref="J31:K31"/>
    <mergeCell ref="J32:K32"/>
    <mergeCell ref="H33:I33"/>
    <mergeCell ref="N32:P32"/>
    <mergeCell ref="L34:M34"/>
    <mergeCell ref="L36:M36"/>
    <mergeCell ref="N36:P36"/>
    <mergeCell ref="B37:D37"/>
    <mergeCell ref="E37:G37"/>
    <mergeCell ref="H37:I37"/>
    <mergeCell ref="J37:K37"/>
    <mergeCell ref="L37:M37"/>
    <mergeCell ref="E31:G31"/>
    <mergeCell ref="E32:G32"/>
    <mergeCell ref="B31:D31"/>
    <mergeCell ref="B32:D32"/>
    <mergeCell ref="J36:K36"/>
    <mergeCell ref="H31:I31"/>
    <mergeCell ref="H32:I32"/>
    <mergeCell ref="J35:K35"/>
    <mergeCell ref="J34:K34"/>
    <mergeCell ref="H35:I35"/>
    <mergeCell ref="A45:P45"/>
    <mergeCell ref="N35:P35"/>
    <mergeCell ref="J33:K33"/>
    <mergeCell ref="N37:P37"/>
    <mergeCell ref="E36:G36"/>
    <mergeCell ref="H36:I36"/>
    <mergeCell ref="E33:G33"/>
    <mergeCell ref="E34:G34"/>
    <mergeCell ref="E35:G35"/>
    <mergeCell ref="H34:I34"/>
    <mergeCell ref="L33:M33"/>
    <mergeCell ref="N33:P33"/>
    <mergeCell ref="N30:P30"/>
    <mergeCell ref="L31:M31"/>
    <mergeCell ref="L32:M32"/>
    <mergeCell ref="N31:P31"/>
    <mergeCell ref="A5:N5"/>
    <mergeCell ref="B35:D35"/>
    <mergeCell ref="A46:A48"/>
    <mergeCell ref="B48:I48"/>
    <mergeCell ref="J46:J47"/>
    <mergeCell ref="K46:L47"/>
    <mergeCell ref="K48:L48"/>
    <mergeCell ref="B38:D38"/>
    <mergeCell ref="E38:G38"/>
    <mergeCell ref="H38:I38"/>
    <mergeCell ref="E40:G40"/>
    <mergeCell ref="H40:I40"/>
    <mergeCell ref="M46:P46"/>
    <mergeCell ref="N34:P34"/>
    <mergeCell ref="B46:I47"/>
    <mergeCell ref="L35:M35"/>
    <mergeCell ref="L38:M38"/>
    <mergeCell ref="N38:P38"/>
    <mergeCell ref="B39:D39"/>
    <mergeCell ref="E39:G39"/>
    <mergeCell ref="B44:D44"/>
    <mergeCell ref="E44:G44"/>
    <mergeCell ref="L41:M41"/>
    <mergeCell ref="N41:P41"/>
    <mergeCell ref="L42:M42"/>
    <mergeCell ref="N44:P44"/>
    <mergeCell ref="J39:K39"/>
    <mergeCell ref="L39:M39"/>
    <mergeCell ref="N39:P39"/>
    <mergeCell ref="J43:K43"/>
    <mergeCell ref="L43:M43"/>
    <mergeCell ref="N43:P43"/>
    <mergeCell ref="J40:K40"/>
    <mergeCell ref="L40:M40"/>
    <mergeCell ref="N40:P40"/>
    <mergeCell ref="H39:I39"/>
    <mergeCell ref="A11:C11"/>
    <mergeCell ref="F11:G11"/>
    <mergeCell ref="J38:K38"/>
    <mergeCell ref="B33:D33"/>
    <mergeCell ref="B34:D34"/>
    <mergeCell ref="B40:D40"/>
    <mergeCell ref="A1:P1"/>
    <mergeCell ref="A2:P2"/>
    <mergeCell ref="J44:K44"/>
    <mergeCell ref="L44:M44"/>
    <mergeCell ref="B42:D42"/>
    <mergeCell ref="E42:G42"/>
    <mergeCell ref="B43:D43"/>
    <mergeCell ref="E43:G43"/>
    <mergeCell ref="H43:I43"/>
    <mergeCell ref="H10:I10"/>
    <mergeCell ref="H44:I44"/>
    <mergeCell ref="N42:P42"/>
    <mergeCell ref="B41:D41"/>
    <mergeCell ref="E41:G41"/>
    <mergeCell ref="H41:I41"/>
    <mergeCell ref="J41:K41"/>
    <mergeCell ref="H42:I42"/>
    <mergeCell ref="J42:K42"/>
  </mergeCells>
  <phoneticPr fontId="1" type="noConversion"/>
  <printOptions horizontalCentered="1"/>
  <pageMargins left="0.15748031496062992" right="0.15748031496062992" top="0.31496062992125984" bottom="0.31496062992125984" header="0.15748031496062992" footer="0.1574803149606299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2016-06-28T10:32:23Z</cp:lastPrinted>
  <dcterms:created xsi:type="dcterms:W3CDTF">2007-12-04T12:36:07Z</dcterms:created>
  <dcterms:modified xsi:type="dcterms:W3CDTF">2021-06-24T07:36:30Z</dcterms:modified>
</cp:coreProperties>
</file>