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127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</calcChain>
</file>

<file path=xl/sharedStrings.xml><?xml version="1.0" encoding="utf-8"?>
<sst xmlns="http://schemas.openxmlformats.org/spreadsheetml/2006/main" count="71" uniqueCount="68">
  <si>
    <t>Организация:</t>
  </si>
  <si>
    <t>Участок:</t>
  </si>
  <si>
    <t>Вид работ:</t>
  </si>
  <si>
    <t>Портал</t>
  </si>
  <si>
    <t>№ п/п</t>
  </si>
  <si>
    <t>Адрес дома</t>
  </si>
  <si>
    <t>Работы по санитарному содержанию помещений общего пользования, входящих в состав общего имущества МКД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</si>
  <si>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</si>
  <si>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</si>
  <si>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Мытье пола кабины лифта</t>
  </si>
  <si>
    <t>Мытье лестничных площадок (приямки)</t>
  </si>
  <si>
    <t>Мытье лестничных площадок</t>
  </si>
  <si>
    <t>Мытье лестничных площадок нижних 2 этажей</t>
  </si>
  <si>
    <t>Мытье лестничных площадок выше 2-го этажа</t>
  </si>
  <si>
    <t>Очистка кровли от мусора, грязи и листьев</t>
  </si>
  <si>
    <t>Очистка кровли</t>
  </si>
  <si>
    <t>Сбрасывание снега с крыш</t>
  </si>
  <si>
    <t>Уборка чердачного помещения</t>
  </si>
  <si>
    <t>Уборка подвального помещения</t>
  </si>
  <si>
    <t>Иное</t>
  </si>
  <si>
    <t>Влажная протирка стен, дверей, плафонов и потолка кабины лифта</t>
  </si>
  <si>
    <t>Работы по сбору и вывозу ТБО</t>
  </si>
  <si>
    <t>Работы по содержанию и ППР помещений общего пользования, входящих в состав общего имущества МКД</t>
  </si>
  <si>
    <t>Фундамент</t>
  </si>
  <si>
    <t>Входов в подвалы</t>
  </si>
  <si>
    <t>Стены и фасад</t>
  </si>
  <si>
    <t>Ремонт фасадов</t>
  </si>
  <si>
    <t>Окраска, промывка цоколей</t>
  </si>
  <si>
    <t>Ремонт дверей в помещениях общего пользования</t>
  </si>
  <si>
    <t>Ремонт окон в помещениях общего пользования</t>
  </si>
  <si>
    <t>Установка и текущий ремонт доводчиков</t>
  </si>
  <si>
    <t>Лестницы, пандусы, крыльцо, козырьки над входами в подъезды, подвалы и над балконами верхних этажей</t>
  </si>
  <si>
    <t>Работы по содержанию и ППР внутридомовых инженерных коммуникаций и оборудования, входящих в состав общего имущества МКД</t>
  </si>
  <si>
    <t>Проведение технических осмотров систем водопровода и канализации, центрального отопления и горячего водоснабжения, электротехнических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</si>
  <si>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</si>
  <si>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</si>
  <si>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</si>
  <si>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канализации, в том числе ликвидация засоров, за исключением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</si>
  <si>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</si>
  <si>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Прочие работы по содержанию и ремонту общего имущества МКД</t>
  </si>
  <si>
    <t>Ремонт почтовых ящиков, крепления</t>
  </si>
  <si>
    <t>ИТОГО</t>
  </si>
  <si>
    <t>ИТОГО по лест.клеткам</t>
  </si>
  <si>
    <t>ИТОГО:</t>
  </si>
  <si>
    <t>Начальник участка №</t>
  </si>
  <si>
    <t>прораб</t>
  </si>
  <si>
    <t>зам. начальника участка №</t>
  </si>
  <si>
    <t>Алтайская ул. д.</t>
  </si>
  <si>
    <t>Красноярская ул. д.</t>
  </si>
  <si>
    <t>Хабаровская ул. д.</t>
  </si>
  <si>
    <t>Щелковское ш. д.</t>
  </si>
  <si>
    <t>ГБУ "Жилищник района ХХХ"</t>
  </si>
  <si>
    <t>Уборка мусоро-приемных камер</t>
  </si>
  <si>
    <t>Оконные и дверные заполнения на лестничных клетках и во вспомога-тельных помещениях, входные двери</t>
  </si>
  <si>
    <t>Мойка сменных  мусоро-сборников</t>
  </si>
  <si>
    <t>Мойка нижней части ствола и шибера  мусоро-провода</t>
  </si>
  <si>
    <t>Дезинфекция мусоро-сборников</t>
  </si>
  <si>
    <t>Ремонт мусоро-проводов</t>
  </si>
  <si>
    <t>ИТОГО по мусоро-проводу</t>
  </si>
  <si>
    <t>Уборка загру-зочных клапанов  мусоро-проводов</t>
  </si>
  <si>
    <t>Ремонт электро-оборудования (эл. щитков, замена АВР(аварийное включение резерва) и др. работы)</t>
  </si>
  <si>
    <t>Восста-новление лестничных клеток</t>
  </si>
  <si>
    <t>Устранение местных деформаций, усиление, восста-новление поврежденных участков:</t>
  </si>
  <si>
    <t>Удаление мусора из мусоропри-емных камер</t>
  </si>
  <si>
    <t>Мытье  закрывающих устройств мусоро-провода</t>
  </si>
  <si>
    <t>Влажное подметание перед загрузочными клапанами мусоро-проводов</t>
  </si>
  <si>
    <t>Сводная ведомость зарплаты по нарядам за выполненные работы (январь - март 2017 года)</t>
  </si>
  <si>
    <t>уч.№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</si>
</sst>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64"/>
      <name val="Arial"/>
      <charset val="1"/>
    </font>
    <font>
      <b/>
      <sz val="11"/>
      <color indexed="64"/>
      <name val="Arial"/>
      <charset val="1"/>
    </font>
    <font>
      <sz val="8"/>
      <color indexed="64"/>
      <name val="Arial"/>
      <charset val="1"/>
    </font>
    <font>
      <sz val="9"/>
      <color indexed="64"/>
      <name val="Arial"/>
      <charset val="1"/>
    </font>
    <font>
      <b/>
      <sz val="9"/>
      <color indexed="64"/>
      <name val="Arial"/>
      <charset val="1"/>
    </font>
    <font>
      <sz val="8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Alignment="1">
      <alignment horizontal="right"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0" xfId="0" applyNumberForma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C20"/>
  <sheetViews>
    <sheetView tabSelected="1" workbookViewId="0">
      <selection activeCell="A5" sqref="A5:J5"/>
    </sheetView>
  </sheetViews>
  <sheetFormatPr defaultRowHeight="12.75" x14ac:dyDescent="0.2"/>
  <cols>
    <col min="1" max="1" width="5.28515625" customWidth="1"/>
    <col min="2" max="2" width="17.85546875" customWidth="1"/>
    <col min="3" max="3" width="10.5703125" customWidth="1"/>
    <col min="4" max="4" width="9.140625" customWidth="1"/>
    <col min="5" max="5" width="9.7109375" customWidth="1"/>
    <col min="6" max="6" width="10" customWidth="1"/>
    <col min="7" max="7" width="10.5703125" customWidth="1"/>
    <col min="8" max="8" width="9.85546875" customWidth="1"/>
    <col min="9" max="9" width="9.140625" customWidth="1"/>
    <col min="10" max="10" width="8.7109375" customWidth="1"/>
    <col min="12" max="12" width="8.7109375" customWidth="1"/>
    <col min="13" max="13" width="9.85546875" customWidth="1"/>
    <col min="14" max="14" width="8.7109375" customWidth="1"/>
    <col min="15" max="15" width="9.85546875" customWidth="1"/>
    <col min="16" max="16" width="9.28515625" customWidth="1"/>
    <col min="17" max="17" width="9.7109375" customWidth="1"/>
    <col min="18" max="18" width="7.42578125" customWidth="1"/>
    <col min="19" max="19" width="8.28515625" customWidth="1"/>
    <col min="20" max="20" width="10.140625" customWidth="1"/>
    <col min="21" max="21" width="8.7109375" customWidth="1"/>
    <col min="22" max="22" width="8.5703125" customWidth="1"/>
    <col min="23" max="23" width="9.140625" customWidth="1"/>
    <col min="24" max="24" width="10.85546875" customWidth="1"/>
    <col min="25" max="25" width="9.28515625" customWidth="1"/>
    <col min="26" max="26" width="10.42578125" customWidth="1"/>
    <col min="27" max="27" width="7.7109375" customWidth="1"/>
    <col min="28" max="28" width="6.7109375" customWidth="1"/>
    <col min="29" max="29" width="6.5703125" customWidth="1"/>
    <col min="30" max="30" width="7.5703125" customWidth="1"/>
    <col min="31" max="31" width="11.28515625" customWidth="1"/>
    <col min="32" max="32" width="9.42578125" customWidth="1"/>
    <col min="33" max="33" width="9.7109375" customWidth="1"/>
    <col min="34" max="34" width="9.5703125" customWidth="1"/>
    <col min="35" max="35" width="10.28515625" customWidth="1"/>
    <col min="36" max="36" width="8.5703125" customWidth="1"/>
    <col min="37" max="43" width="12.7109375" customWidth="1"/>
    <col min="44" max="44" width="7.85546875" customWidth="1"/>
    <col min="45" max="45" width="8.28515625" customWidth="1"/>
    <col min="46" max="46" width="7.85546875" customWidth="1"/>
    <col min="47" max="47" width="7.42578125" customWidth="1"/>
    <col min="48" max="48" width="9.28515625" customWidth="1"/>
    <col min="49" max="49" width="7.7109375" customWidth="1"/>
    <col min="50" max="50" width="11.5703125" customWidth="1"/>
    <col min="51" max="51" width="9.28515625" customWidth="1"/>
    <col min="52" max="52" width="7.5703125" customWidth="1"/>
    <col min="53" max="53" width="9" customWidth="1"/>
    <col min="54" max="54" width="10" customWidth="1"/>
  </cols>
  <sheetData>
    <row r="1" spans="1:55" x14ac:dyDescent="0.2">
      <c r="A1" s="1"/>
      <c r="B1" s="12" t="s">
        <v>0</v>
      </c>
      <c r="D1" s="2" t="s">
        <v>51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">
      <c r="A2" s="1"/>
      <c r="B2" s="12" t="s">
        <v>1</v>
      </c>
      <c r="D2" s="2" t="s">
        <v>67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x14ac:dyDescent="0.2">
      <c r="A3" s="1"/>
      <c r="B3" s="12" t="s">
        <v>2</v>
      </c>
      <c r="D3" s="2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ht="15" x14ac:dyDescent="0.2">
      <c r="A5" s="13" t="s">
        <v>66</v>
      </c>
      <c r="B5" s="14"/>
      <c r="C5" s="14"/>
      <c r="D5" s="14"/>
      <c r="E5" s="14"/>
      <c r="F5" s="14"/>
      <c r="G5" s="14"/>
      <c r="H5" s="14"/>
      <c r="I5" s="14"/>
      <c r="J5" s="1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168.75" x14ac:dyDescent="0.2">
      <c r="A7" s="3" t="s">
        <v>4</v>
      </c>
      <c r="B7" s="4" t="s">
        <v>5</v>
      </c>
      <c r="C7" s="5" t="s">
        <v>6</v>
      </c>
      <c r="D7" s="5" t="s">
        <v>7</v>
      </c>
      <c r="E7" s="5" t="s">
        <v>8</v>
      </c>
      <c r="F7" s="5" t="s">
        <v>65</v>
      </c>
      <c r="G7" s="5" t="s">
        <v>64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15</v>
      </c>
      <c r="O7" s="5" t="s">
        <v>16</v>
      </c>
      <c r="P7" s="5" t="s">
        <v>17</v>
      </c>
      <c r="Q7" s="5" t="s">
        <v>18</v>
      </c>
      <c r="R7" s="5" t="s">
        <v>19</v>
      </c>
      <c r="S7" s="5" t="s">
        <v>52</v>
      </c>
      <c r="T7" s="5" t="s">
        <v>20</v>
      </c>
      <c r="U7" s="5" t="s">
        <v>21</v>
      </c>
      <c r="V7" s="5" t="s">
        <v>19</v>
      </c>
      <c r="W7" s="5" t="s">
        <v>63</v>
      </c>
      <c r="X7" s="5" t="s">
        <v>22</v>
      </c>
      <c r="Y7" s="5" t="s">
        <v>23</v>
      </c>
      <c r="Z7" s="5" t="s">
        <v>62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53</v>
      </c>
      <c r="AF7" s="5" t="s">
        <v>28</v>
      </c>
      <c r="AG7" s="5" t="s">
        <v>29</v>
      </c>
      <c r="AH7" s="5" t="s">
        <v>30</v>
      </c>
      <c r="AI7" s="5" t="s">
        <v>31</v>
      </c>
      <c r="AJ7" s="5" t="s">
        <v>61</v>
      </c>
      <c r="AK7" s="5" t="s">
        <v>32</v>
      </c>
      <c r="AL7" s="5" t="s">
        <v>33</v>
      </c>
      <c r="AM7" s="5" t="s">
        <v>34</v>
      </c>
      <c r="AN7" s="5" t="s">
        <v>35</v>
      </c>
      <c r="AO7" s="5" t="s">
        <v>36</v>
      </c>
      <c r="AP7" s="5" t="s">
        <v>37</v>
      </c>
      <c r="AQ7" s="5" t="s">
        <v>38</v>
      </c>
      <c r="AR7" s="5" t="s">
        <v>19</v>
      </c>
      <c r="AS7" s="5" t="s">
        <v>59</v>
      </c>
      <c r="AT7" s="5" t="s">
        <v>54</v>
      </c>
      <c r="AU7" s="5" t="s">
        <v>55</v>
      </c>
      <c r="AV7" s="5" t="s">
        <v>56</v>
      </c>
      <c r="AW7" s="5" t="s">
        <v>57</v>
      </c>
      <c r="AX7" s="5" t="s">
        <v>60</v>
      </c>
      <c r="AY7" s="5" t="s">
        <v>39</v>
      </c>
      <c r="AZ7" s="5" t="s">
        <v>40</v>
      </c>
      <c r="BA7" s="5" t="s">
        <v>41</v>
      </c>
      <c r="BB7" s="5" t="s">
        <v>42</v>
      </c>
      <c r="BC7" s="5" t="s">
        <v>58</v>
      </c>
    </row>
    <row r="8" spans="1:55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24</v>
      </c>
      <c r="N8" s="4">
        <v>26</v>
      </c>
      <c r="O8" s="4">
        <v>27</v>
      </c>
      <c r="P8" s="4">
        <v>29</v>
      </c>
      <c r="Q8" s="4">
        <v>30</v>
      </c>
      <c r="R8" s="4">
        <v>31</v>
      </c>
      <c r="S8" s="4">
        <v>32</v>
      </c>
      <c r="T8" s="4">
        <v>33</v>
      </c>
      <c r="U8" s="4">
        <v>34</v>
      </c>
      <c r="V8" s="4">
        <v>36</v>
      </c>
      <c r="W8" s="4">
        <v>37</v>
      </c>
      <c r="X8" s="4">
        <v>41</v>
      </c>
      <c r="Y8" s="4">
        <v>42</v>
      </c>
      <c r="Z8" s="4">
        <v>43</v>
      </c>
      <c r="AA8" s="4">
        <v>47</v>
      </c>
      <c r="AB8" s="4">
        <v>48</v>
      </c>
      <c r="AC8" s="4">
        <v>51</v>
      </c>
      <c r="AD8" s="4">
        <v>54</v>
      </c>
      <c r="AE8" s="4">
        <v>73</v>
      </c>
      <c r="AF8" s="4">
        <v>74</v>
      </c>
      <c r="AG8" s="4">
        <v>76</v>
      </c>
      <c r="AH8" s="4">
        <v>78</v>
      </c>
      <c r="AI8" s="4">
        <v>79</v>
      </c>
      <c r="AJ8" s="4">
        <v>91</v>
      </c>
      <c r="AK8" s="4">
        <v>104</v>
      </c>
      <c r="AL8" s="4">
        <v>114</v>
      </c>
      <c r="AM8" s="4">
        <v>125</v>
      </c>
      <c r="AN8" s="4">
        <v>126</v>
      </c>
      <c r="AO8" s="4">
        <v>127</v>
      </c>
      <c r="AP8" s="4">
        <v>128</v>
      </c>
      <c r="AQ8" s="4">
        <v>129</v>
      </c>
      <c r="AR8" s="4">
        <v>131</v>
      </c>
      <c r="AS8" s="4">
        <v>134</v>
      </c>
      <c r="AT8" s="4">
        <v>135</v>
      </c>
      <c r="AU8" s="4">
        <v>136</v>
      </c>
      <c r="AV8" s="4">
        <v>138</v>
      </c>
      <c r="AW8" s="4">
        <v>140</v>
      </c>
      <c r="AX8" s="4">
        <v>147</v>
      </c>
      <c r="AY8" s="4">
        <v>178</v>
      </c>
      <c r="AZ8" s="4">
        <v>181</v>
      </c>
      <c r="BA8" s="4">
        <v>198</v>
      </c>
      <c r="BB8" s="4">
        <v>199</v>
      </c>
      <c r="BC8" s="4">
        <v>200</v>
      </c>
    </row>
    <row r="9" spans="1:55" x14ac:dyDescent="0.2">
      <c r="A9" s="6">
        <v>1</v>
      </c>
      <c r="B9" s="11" t="s">
        <v>47</v>
      </c>
      <c r="C9" s="8">
        <v>97318.6</v>
      </c>
      <c r="D9" s="8">
        <v>29943.56</v>
      </c>
      <c r="E9" s="8">
        <v>13104.97</v>
      </c>
      <c r="F9" s="8">
        <v>7664.44</v>
      </c>
      <c r="G9" s="8">
        <v>6214.74</v>
      </c>
      <c r="H9" s="8">
        <v>1198.02</v>
      </c>
      <c r="I9" s="8">
        <v>5980.71</v>
      </c>
      <c r="J9" s="8">
        <v>7574.64</v>
      </c>
      <c r="K9" s="8">
        <v>2042.04</v>
      </c>
      <c r="L9" s="8">
        <v>5532.6</v>
      </c>
      <c r="M9" s="8">
        <v>0</v>
      </c>
      <c r="N9" s="8">
        <v>1484.19</v>
      </c>
      <c r="O9" s="8">
        <v>1484.19</v>
      </c>
      <c r="P9" s="8">
        <v>1125.8699999999999</v>
      </c>
      <c r="Q9" s="8">
        <v>2251.73</v>
      </c>
      <c r="R9" s="8">
        <v>20775.73</v>
      </c>
      <c r="S9" s="8">
        <v>19905.16</v>
      </c>
      <c r="T9" s="8">
        <v>870.57</v>
      </c>
      <c r="U9" s="8">
        <v>77197.73</v>
      </c>
      <c r="V9" s="8">
        <v>77197.73</v>
      </c>
      <c r="W9" s="8">
        <v>77197.73</v>
      </c>
      <c r="X9" s="8">
        <v>6891.11</v>
      </c>
      <c r="Y9" s="8">
        <v>39.950000000000003</v>
      </c>
      <c r="Z9" s="8">
        <v>39.950000000000003</v>
      </c>
      <c r="AA9" s="8">
        <v>39.950000000000003</v>
      </c>
      <c r="AB9" s="8">
        <v>1108.81</v>
      </c>
      <c r="AC9" s="8">
        <v>81.58</v>
      </c>
      <c r="AD9" s="8">
        <v>1027.23</v>
      </c>
      <c r="AE9" s="8">
        <v>5443.52</v>
      </c>
      <c r="AF9" s="8">
        <v>5443.52</v>
      </c>
      <c r="AG9" s="8">
        <v>0</v>
      </c>
      <c r="AH9" s="8">
        <v>0</v>
      </c>
      <c r="AI9" s="8">
        <v>298.83</v>
      </c>
      <c r="AJ9" s="8">
        <v>298.83</v>
      </c>
      <c r="AK9" s="8">
        <v>22612.85</v>
      </c>
      <c r="AL9" s="8">
        <v>15845.18</v>
      </c>
      <c r="AM9" s="8">
        <v>0</v>
      </c>
      <c r="AN9" s="8">
        <v>43.54</v>
      </c>
      <c r="AO9" s="8">
        <v>0</v>
      </c>
      <c r="AP9" s="8">
        <v>64.760000000000005</v>
      </c>
      <c r="AQ9" s="8">
        <v>487.69</v>
      </c>
      <c r="AR9" s="8">
        <v>6171.68</v>
      </c>
      <c r="AS9" s="8">
        <v>1308.18</v>
      </c>
      <c r="AT9" s="8">
        <v>552.41999999999996</v>
      </c>
      <c r="AU9" s="8">
        <v>1017.47</v>
      </c>
      <c r="AV9" s="8">
        <v>174.42</v>
      </c>
      <c r="AW9" s="8">
        <v>3023.18</v>
      </c>
      <c r="AX9" s="8">
        <v>96.01</v>
      </c>
      <c r="AY9" s="8">
        <v>2120.2199999999998</v>
      </c>
      <c r="AZ9" s="8">
        <v>2120.2199999999998</v>
      </c>
      <c r="BA9" s="8">
        <v>206140.51</v>
      </c>
      <c r="BB9" s="8">
        <v>66336.91</v>
      </c>
      <c r="BC9" s="8">
        <v>106370.12</v>
      </c>
    </row>
    <row r="10" spans="1:55" x14ac:dyDescent="0.2">
      <c r="A10" s="6">
        <v>2</v>
      </c>
      <c r="B10" s="11" t="s">
        <v>48</v>
      </c>
      <c r="C10" s="8">
        <v>78496.25</v>
      </c>
      <c r="D10" s="8">
        <v>14197.32</v>
      </c>
      <c r="E10" s="8">
        <v>10265.290000000001</v>
      </c>
      <c r="F10" s="8">
        <v>3832.27</v>
      </c>
      <c r="G10" s="8">
        <v>3232.51</v>
      </c>
      <c r="H10" s="8">
        <v>479.19</v>
      </c>
      <c r="I10" s="8">
        <v>2990.36</v>
      </c>
      <c r="J10" s="8">
        <v>3771.57</v>
      </c>
      <c r="K10" s="8">
        <v>1021.2</v>
      </c>
      <c r="L10" s="8">
        <v>2750.37</v>
      </c>
      <c r="M10" s="8">
        <v>0</v>
      </c>
      <c r="N10" s="8">
        <v>859.26</v>
      </c>
      <c r="O10" s="8">
        <v>859.26</v>
      </c>
      <c r="P10" s="8">
        <v>1143.48</v>
      </c>
      <c r="Q10" s="8">
        <v>1143.48</v>
      </c>
      <c r="R10" s="8">
        <v>36581.519999999997</v>
      </c>
      <c r="S10" s="8">
        <v>36146.25</v>
      </c>
      <c r="T10" s="8">
        <v>435.27</v>
      </c>
      <c r="U10" s="8">
        <v>36965.760000000002</v>
      </c>
      <c r="V10" s="8">
        <v>36965.760000000002</v>
      </c>
      <c r="W10" s="8">
        <v>36965.760000000002</v>
      </c>
      <c r="X10" s="8">
        <v>957.97</v>
      </c>
      <c r="Y10" s="8">
        <v>0</v>
      </c>
      <c r="Z10" s="8">
        <v>0</v>
      </c>
      <c r="AA10" s="8">
        <v>0</v>
      </c>
      <c r="AB10" s="8">
        <v>729.68</v>
      </c>
      <c r="AC10" s="8">
        <v>81.58</v>
      </c>
      <c r="AD10" s="8">
        <v>648.1</v>
      </c>
      <c r="AE10" s="8">
        <v>228.29</v>
      </c>
      <c r="AF10" s="8">
        <v>228.29</v>
      </c>
      <c r="AG10" s="8">
        <v>0</v>
      </c>
      <c r="AH10" s="8">
        <v>0</v>
      </c>
      <c r="AI10" s="8">
        <v>0</v>
      </c>
      <c r="AJ10" s="8">
        <v>0</v>
      </c>
      <c r="AK10" s="8">
        <v>7790.51</v>
      </c>
      <c r="AL10" s="8">
        <v>4843.41</v>
      </c>
      <c r="AM10" s="8">
        <v>0</v>
      </c>
      <c r="AN10" s="8">
        <v>143.6</v>
      </c>
      <c r="AO10" s="8">
        <v>250.1</v>
      </c>
      <c r="AP10" s="8">
        <v>259.02999999999997</v>
      </c>
      <c r="AQ10" s="8">
        <v>291.06</v>
      </c>
      <c r="AR10" s="8">
        <v>2003.31</v>
      </c>
      <c r="AS10" s="8">
        <v>682.53</v>
      </c>
      <c r="AT10" s="8">
        <v>287.33999999999997</v>
      </c>
      <c r="AU10" s="8">
        <v>530.84</v>
      </c>
      <c r="AV10" s="8">
        <v>91.01</v>
      </c>
      <c r="AW10" s="8">
        <v>282.07</v>
      </c>
      <c r="AX10" s="8">
        <v>129.52000000000001</v>
      </c>
      <c r="AY10" s="8">
        <v>2120.2199999999998</v>
      </c>
      <c r="AZ10" s="8">
        <v>2120.2199999999998</v>
      </c>
      <c r="BA10" s="8">
        <v>126330.71</v>
      </c>
      <c r="BB10" s="8">
        <v>35971.269999999997</v>
      </c>
      <c r="BC10" s="8">
        <v>77936.240000000005</v>
      </c>
    </row>
    <row r="11" spans="1:55" x14ac:dyDescent="0.2">
      <c r="A11" s="6">
        <v>3</v>
      </c>
      <c r="B11" s="11" t="s">
        <v>49</v>
      </c>
      <c r="C11" s="8">
        <v>41370.92</v>
      </c>
      <c r="D11" s="8">
        <v>13959.22</v>
      </c>
      <c r="E11" s="8">
        <v>9517.0400000000009</v>
      </c>
      <c r="F11" s="8">
        <v>3099.61</v>
      </c>
      <c r="G11" s="8">
        <v>3232.51</v>
      </c>
      <c r="H11" s="8">
        <v>521.76</v>
      </c>
      <c r="I11" s="8">
        <v>2990.36</v>
      </c>
      <c r="J11" s="8">
        <v>3553.92</v>
      </c>
      <c r="K11" s="8">
        <v>1003.95</v>
      </c>
      <c r="L11" s="8">
        <v>2549.9699999999998</v>
      </c>
      <c r="M11" s="8">
        <v>46.87</v>
      </c>
      <c r="N11" s="8">
        <v>921.11</v>
      </c>
      <c r="O11" s="8">
        <v>921.11</v>
      </c>
      <c r="P11" s="8">
        <v>0</v>
      </c>
      <c r="Q11" s="8">
        <v>0</v>
      </c>
      <c r="R11" s="8">
        <v>3528.52</v>
      </c>
      <c r="S11" s="8">
        <v>2922.37</v>
      </c>
      <c r="T11" s="8">
        <v>606.15</v>
      </c>
      <c r="U11" s="8">
        <v>22576.73</v>
      </c>
      <c r="V11" s="8">
        <v>22576.73</v>
      </c>
      <c r="W11" s="8">
        <v>22576.73</v>
      </c>
      <c r="X11" s="8">
        <v>795.19</v>
      </c>
      <c r="Y11" s="8">
        <v>0</v>
      </c>
      <c r="Z11" s="8">
        <v>0</v>
      </c>
      <c r="AA11" s="8">
        <v>0</v>
      </c>
      <c r="AB11" s="8">
        <v>691.82</v>
      </c>
      <c r="AC11" s="8">
        <v>81.58</v>
      </c>
      <c r="AD11" s="8">
        <v>610.24</v>
      </c>
      <c r="AE11" s="8">
        <v>103.37</v>
      </c>
      <c r="AF11" s="8">
        <v>0</v>
      </c>
      <c r="AG11" s="8">
        <v>35.67</v>
      </c>
      <c r="AH11" s="8">
        <v>67.7</v>
      </c>
      <c r="AI11" s="8">
        <v>0</v>
      </c>
      <c r="AJ11" s="8">
        <v>0</v>
      </c>
      <c r="AK11" s="8">
        <v>9612.42</v>
      </c>
      <c r="AL11" s="8">
        <v>2357.5</v>
      </c>
      <c r="AM11" s="8">
        <v>0</v>
      </c>
      <c r="AN11" s="8">
        <v>717.78</v>
      </c>
      <c r="AO11" s="8">
        <v>0</v>
      </c>
      <c r="AP11" s="8">
        <v>64.760000000000005</v>
      </c>
      <c r="AQ11" s="8">
        <v>470.79</v>
      </c>
      <c r="AR11" s="8">
        <v>6001.59</v>
      </c>
      <c r="AS11" s="8">
        <v>682.53</v>
      </c>
      <c r="AT11" s="8">
        <v>287.33999999999997</v>
      </c>
      <c r="AU11" s="8">
        <v>530.84</v>
      </c>
      <c r="AV11" s="8">
        <v>91.01</v>
      </c>
      <c r="AW11" s="8">
        <v>1236.78</v>
      </c>
      <c r="AX11" s="8">
        <v>3173.09</v>
      </c>
      <c r="AY11" s="8">
        <v>0</v>
      </c>
      <c r="AZ11" s="8">
        <v>0</v>
      </c>
      <c r="BA11" s="8">
        <v>74355.259999999995</v>
      </c>
      <c r="BB11" s="8">
        <v>34248.06</v>
      </c>
      <c r="BC11" s="8">
        <v>30323.33</v>
      </c>
    </row>
    <row r="12" spans="1:55" x14ac:dyDescent="0.2">
      <c r="A12" s="6">
        <v>4</v>
      </c>
      <c r="B12" s="11" t="s">
        <v>50</v>
      </c>
      <c r="C12" s="8">
        <v>69194.53</v>
      </c>
      <c r="D12" s="8">
        <v>16266.54</v>
      </c>
      <c r="E12" s="8">
        <v>18319.650000000001</v>
      </c>
      <c r="F12" s="8">
        <v>11496.82</v>
      </c>
      <c r="G12" s="8">
        <v>5693.38</v>
      </c>
      <c r="H12" s="8">
        <v>638.87</v>
      </c>
      <c r="I12" s="8">
        <v>1495.17</v>
      </c>
      <c r="J12" s="8">
        <v>11157.45</v>
      </c>
      <c r="K12" s="8">
        <v>2066.94</v>
      </c>
      <c r="L12" s="8">
        <v>9090.51</v>
      </c>
      <c r="M12" s="8">
        <v>0</v>
      </c>
      <c r="N12" s="8">
        <v>367.8</v>
      </c>
      <c r="O12" s="8">
        <v>367.8</v>
      </c>
      <c r="P12" s="8">
        <v>741.27</v>
      </c>
      <c r="Q12" s="8">
        <v>741.27</v>
      </c>
      <c r="R12" s="8">
        <v>2276.31</v>
      </c>
      <c r="S12" s="8">
        <v>1667.19</v>
      </c>
      <c r="T12" s="8">
        <v>609.12</v>
      </c>
      <c r="U12" s="8">
        <v>27249.17</v>
      </c>
      <c r="V12" s="8">
        <v>27249.17</v>
      </c>
      <c r="W12" s="8">
        <v>27249.17</v>
      </c>
      <c r="X12" s="8">
        <v>2108.9299999999998</v>
      </c>
      <c r="Y12" s="8">
        <v>159.80000000000001</v>
      </c>
      <c r="Z12" s="8">
        <v>159.80000000000001</v>
      </c>
      <c r="AA12" s="8">
        <v>159.80000000000001</v>
      </c>
      <c r="AB12" s="8">
        <v>1403.25</v>
      </c>
      <c r="AC12" s="8">
        <v>81.180000000000007</v>
      </c>
      <c r="AD12" s="8">
        <v>1322.07</v>
      </c>
      <c r="AE12" s="8">
        <v>545.88</v>
      </c>
      <c r="AF12" s="8">
        <v>268.48</v>
      </c>
      <c r="AG12" s="8">
        <v>6.59</v>
      </c>
      <c r="AH12" s="8">
        <v>270.81</v>
      </c>
      <c r="AI12" s="8">
        <v>0</v>
      </c>
      <c r="AJ12" s="8">
        <v>0</v>
      </c>
      <c r="AK12" s="8">
        <v>12907.39</v>
      </c>
      <c r="AL12" s="8">
        <v>5355.21</v>
      </c>
      <c r="AM12" s="8">
        <v>0</v>
      </c>
      <c r="AN12" s="8">
        <v>575.55999999999995</v>
      </c>
      <c r="AO12" s="8">
        <v>1294.43</v>
      </c>
      <c r="AP12" s="8">
        <v>129.51</v>
      </c>
      <c r="AQ12" s="8">
        <v>951.9</v>
      </c>
      <c r="AR12" s="8">
        <v>4600.78</v>
      </c>
      <c r="AS12" s="8">
        <v>1433.29</v>
      </c>
      <c r="AT12" s="8">
        <v>143.66</v>
      </c>
      <c r="AU12" s="8">
        <v>265.42</v>
      </c>
      <c r="AV12" s="8">
        <v>45.5</v>
      </c>
      <c r="AW12" s="8">
        <v>2654.85</v>
      </c>
      <c r="AX12" s="8">
        <v>58.06</v>
      </c>
      <c r="AY12" s="8">
        <v>0</v>
      </c>
      <c r="AZ12" s="8">
        <v>0</v>
      </c>
      <c r="BA12" s="8">
        <v>111460.02</v>
      </c>
      <c r="BB12" s="8">
        <v>59983.62</v>
      </c>
      <c r="BC12" s="8">
        <v>36497.61</v>
      </c>
    </row>
    <row r="13" spans="1:55" x14ac:dyDescent="0.2">
      <c r="A13" s="6">
        <v>5</v>
      </c>
      <c r="B13" s="11" t="s">
        <v>50</v>
      </c>
      <c r="C13" s="8">
        <v>70083.16</v>
      </c>
      <c r="D13" s="8">
        <v>14320.52</v>
      </c>
      <c r="E13" s="8">
        <v>18414.73</v>
      </c>
      <c r="F13" s="8">
        <v>11496.82</v>
      </c>
      <c r="G13" s="8">
        <v>5693.38</v>
      </c>
      <c r="H13" s="8">
        <v>638.87</v>
      </c>
      <c r="I13" s="8">
        <v>1495.17</v>
      </c>
      <c r="J13" s="8">
        <v>9283.26</v>
      </c>
      <c r="K13" s="8">
        <v>1029.81</v>
      </c>
      <c r="L13" s="8">
        <v>8253.4500000000007</v>
      </c>
      <c r="M13" s="8">
        <v>0</v>
      </c>
      <c r="N13" s="8">
        <v>491.48</v>
      </c>
      <c r="O13" s="8">
        <v>491.48</v>
      </c>
      <c r="P13" s="8">
        <v>0</v>
      </c>
      <c r="Q13" s="8">
        <v>0</v>
      </c>
      <c r="R13" s="8">
        <v>8248.93</v>
      </c>
      <c r="S13" s="8">
        <v>7639.81</v>
      </c>
      <c r="T13" s="8">
        <v>609.12</v>
      </c>
      <c r="U13" s="8">
        <v>17982.48</v>
      </c>
      <c r="V13" s="8">
        <v>17982.48</v>
      </c>
      <c r="W13" s="8">
        <v>17982.48</v>
      </c>
      <c r="X13" s="8">
        <v>6208.45</v>
      </c>
      <c r="Y13" s="8">
        <v>122.98</v>
      </c>
      <c r="Z13" s="8">
        <v>122.98</v>
      </c>
      <c r="AA13" s="8">
        <v>122.98</v>
      </c>
      <c r="AB13" s="8">
        <v>803.42</v>
      </c>
      <c r="AC13" s="8">
        <v>94.44</v>
      </c>
      <c r="AD13" s="8">
        <v>708.98</v>
      </c>
      <c r="AE13" s="8">
        <v>4052.42</v>
      </c>
      <c r="AF13" s="8">
        <v>4052.42</v>
      </c>
      <c r="AG13" s="8">
        <v>0</v>
      </c>
      <c r="AH13" s="8">
        <v>0</v>
      </c>
      <c r="AI13" s="8">
        <v>1229.6300000000001</v>
      </c>
      <c r="AJ13" s="8">
        <v>1229.6300000000001</v>
      </c>
      <c r="AK13" s="8">
        <v>7585.64</v>
      </c>
      <c r="AL13" s="8">
        <v>2396.02</v>
      </c>
      <c r="AM13" s="8">
        <v>1055.28</v>
      </c>
      <c r="AN13" s="8">
        <v>0</v>
      </c>
      <c r="AO13" s="8">
        <v>660.96</v>
      </c>
      <c r="AP13" s="8">
        <v>194.27</v>
      </c>
      <c r="AQ13" s="8">
        <v>925.7</v>
      </c>
      <c r="AR13" s="8">
        <v>2353.41</v>
      </c>
      <c r="AS13" s="8">
        <v>1433.29</v>
      </c>
      <c r="AT13" s="8">
        <v>143.66</v>
      </c>
      <c r="AU13" s="8">
        <v>265.42</v>
      </c>
      <c r="AV13" s="8">
        <v>45.5</v>
      </c>
      <c r="AW13" s="8">
        <v>282.07</v>
      </c>
      <c r="AX13" s="8">
        <v>183.47</v>
      </c>
      <c r="AY13" s="8">
        <v>0</v>
      </c>
      <c r="AZ13" s="8">
        <v>0</v>
      </c>
      <c r="BA13" s="8">
        <v>101859.73</v>
      </c>
      <c r="BB13" s="8">
        <v>56258.49</v>
      </c>
      <c r="BC13" s="8">
        <v>33203.54</v>
      </c>
    </row>
    <row r="14" spans="1:55" x14ac:dyDescent="0.2">
      <c r="A14" s="9"/>
      <c r="B14" s="10" t="s">
        <v>43</v>
      </c>
      <c r="C14" s="7">
        <f t="shared" ref="C14:U14" si="0">SUM(C9:C13)</f>
        <v>356463.46000000008</v>
      </c>
      <c r="D14" s="7">
        <f t="shared" si="0"/>
        <v>88687.160000000018</v>
      </c>
      <c r="E14" s="7">
        <f t="shared" si="0"/>
        <v>69621.680000000008</v>
      </c>
      <c r="F14" s="7">
        <f t="shared" si="0"/>
        <v>37589.96</v>
      </c>
      <c r="G14" s="7">
        <f t="shared" si="0"/>
        <v>24066.52</v>
      </c>
      <c r="H14" s="7">
        <f t="shared" si="0"/>
        <v>3476.71</v>
      </c>
      <c r="I14" s="7">
        <f t="shared" si="0"/>
        <v>14951.77</v>
      </c>
      <c r="J14" s="7">
        <f t="shared" si="0"/>
        <v>35340.840000000004</v>
      </c>
      <c r="K14" s="7">
        <f t="shared" si="0"/>
        <v>7163.9399999999987</v>
      </c>
      <c r="L14" s="7">
        <f t="shared" si="0"/>
        <v>28176.9</v>
      </c>
      <c r="M14" s="7">
        <f t="shared" si="0"/>
        <v>46.87</v>
      </c>
      <c r="N14" s="7">
        <f t="shared" si="0"/>
        <v>4123.84</v>
      </c>
      <c r="O14" s="7">
        <f t="shared" si="0"/>
        <v>4123.84</v>
      </c>
      <c r="P14" s="7">
        <f t="shared" si="0"/>
        <v>3010.62</v>
      </c>
      <c r="Q14" s="7">
        <f t="shared" si="0"/>
        <v>4136.4799999999996</v>
      </c>
      <c r="R14" s="7">
        <f t="shared" si="0"/>
        <v>71411.009999999995</v>
      </c>
      <c r="S14" s="7">
        <f t="shared" si="0"/>
        <v>68280.780000000013</v>
      </c>
      <c r="T14" s="7">
        <f t="shared" si="0"/>
        <v>3130.23</v>
      </c>
      <c r="U14" s="7">
        <f t="shared" si="0"/>
        <v>181971.87000000002</v>
      </c>
      <c r="V14" s="7">
        <f t="shared" ref="V14:AD14" si="1">SUM(V9:V13)</f>
        <v>181971.87000000002</v>
      </c>
      <c r="W14" s="7">
        <f t="shared" si="1"/>
        <v>181971.87000000002</v>
      </c>
      <c r="X14" s="7">
        <f t="shared" si="1"/>
        <v>16961.650000000001</v>
      </c>
      <c r="Y14" s="7">
        <f t="shared" si="1"/>
        <v>322.73</v>
      </c>
      <c r="Z14" s="7">
        <f t="shared" si="1"/>
        <v>322.73</v>
      </c>
      <c r="AA14" s="7">
        <f t="shared" si="1"/>
        <v>322.73</v>
      </c>
      <c r="AB14" s="7">
        <f t="shared" si="1"/>
        <v>4736.9799999999996</v>
      </c>
      <c r="AC14" s="7">
        <f t="shared" si="1"/>
        <v>420.36</v>
      </c>
      <c r="AD14" s="7">
        <f t="shared" si="1"/>
        <v>4316.619999999999</v>
      </c>
      <c r="AE14" s="7">
        <f t="shared" ref="AE14:AJ14" si="2">SUM(AE9:AE13)</f>
        <v>10373.48</v>
      </c>
      <c r="AF14" s="7">
        <f t="shared" si="2"/>
        <v>9992.7100000000009</v>
      </c>
      <c r="AG14" s="7">
        <f t="shared" si="2"/>
        <v>42.260000000000005</v>
      </c>
      <c r="AH14" s="7">
        <f t="shared" si="2"/>
        <v>338.51</v>
      </c>
      <c r="AI14" s="7">
        <f t="shared" si="2"/>
        <v>1528.46</v>
      </c>
      <c r="AJ14" s="7">
        <f t="shared" si="2"/>
        <v>1528.46</v>
      </c>
      <c r="AK14" s="7">
        <f t="shared" ref="AK14:AQ14" si="3">SUM(AK9:AK13)</f>
        <v>60508.81</v>
      </c>
      <c r="AL14" s="7">
        <f t="shared" si="3"/>
        <v>30797.32</v>
      </c>
      <c r="AM14" s="7">
        <f t="shared" si="3"/>
        <v>1055.28</v>
      </c>
      <c r="AN14" s="7">
        <f t="shared" si="3"/>
        <v>1480.48</v>
      </c>
      <c r="AO14" s="7">
        <f t="shared" si="3"/>
        <v>2205.4899999999998</v>
      </c>
      <c r="AP14" s="7">
        <f t="shared" si="3"/>
        <v>712.32999999999993</v>
      </c>
      <c r="AQ14" s="7">
        <f t="shared" si="3"/>
        <v>3127.1400000000003</v>
      </c>
      <c r="AR14" s="7">
        <f t="shared" ref="AR14:AX14" si="4">SUM(AR9:AR13)</f>
        <v>21130.77</v>
      </c>
      <c r="AS14" s="7">
        <f t="shared" si="4"/>
        <v>5539.82</v>
      </c>
      <c r="AT14" s="7">
        <f t="shared" si="4"/>
        <v>1414.42</v>
      </c>
      <c r="AU14" s="7">
        <f t="shared" si="4"/>
        <v>2609.9900000000002</v>
      </c>
      <c r="AV14" s="7">
        <f t="shared" si="4"/>
        <v>447.44</v>
      </c>
      <c r="AW14" s="7">
        <f t="shared" si="4"/>
        <v>7478.9499999999989</v>
      </c>
      <c r="AX14" s="7">
        <f t="shared" si="4"/>
        <v>3640.15</v>
      </c>
      <c r="AY14" s="7">
        <f>SUM(AY9:AY13)</f>
        <v>4240.4399999999996</v>
      </c>
      <c r="AZ14" s="7">
        <f>SUM(AZ9:AZ13)</f>
        <v>4240.4399999999996</v>
      </c>
      <c r="BA14" s="7">
        <f>SUM(BA9:BA13)</f>
        <v>620146.2300000001</v>
      </c>
      <c r="BB14" s="7">
        <f>SUM(BB9:BB13)</f>
        <v>252798.34999999998</v>
      </c>
      <c r="BC14" s="7">
        <f>SUM(BC9:BC13)</f>
        <v>284330.83999999997</v>
      </c>
    </row>
    <row r="16" spans="1:55" x14ac:dyDescent="0.2">
      <c r="A16" t="s">
        <v>44</v>
      </c>
    </row>
    <row r="18" spans="1:1" x14ac:dyDescent="0.2">
      <c r="A18" t="s">
        <v>45</v>
      </c>
    </row>
    <row r="20" spans="1:1" x14ac:dyDescent="0.2">
      <c r="A20" t="s">
        <v>46</v>
      </c>
    </row>
  </sheetData>
  <mergeCells count="1">
    <mergeCell ref="A5:J5"/>
  </mergeCells>
  <phoneticPr fontId="5" type="noConversion"/>
  <pageMargins left="0.27559055118110237" right="0.27559055118110237" top="1.0629921259842521" bottom="0.27559055118110237" header="0" footer="0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2018-02-06T23:55:05Z</cp:lastPrinted>
  <dcterms:created xsi:type="dcterms:W3CDTF">2018-02-06T23:33:43Z</dcterms:created>
  <dcterms:modified xsi:type="dcterms:W3CDTF">2018-11-22T12:23:22Z</dcterms:modified>
</cp:coreProperties>
</file>