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-75" windowWidth="15465" windowHeight="99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41" i="1" l="1"/>
  <c r="E59" i="1"/>
  <c r="E73" i="1"/>
  <c r="E68" i="1" s="1"/>
  <c r="E31" i="1"/>
  <c r="E54" i="1"/>
  <c r="E14" i="1"/>
  <c r="E19" i="1"/>
  <c r="E25" i="1"/>
  <c r="E36" i="1"/>
  <c r="E50" i="1"/>
  <c r="E58" i="1"/>
  <c r="E64" i="1"/>
  <c r="E35" i="1" l="1"/>
  <c r="E18" i="1"/>
  <c r="E13" i="1" s="1"/>
  <c r="E12" i="1" s="1"/>
  <c r="E83" i="1" s="1"/>
</calcChain>
</file>

<file path=xl/sharedStrings.xml><?xml version="1.0" encoding="utf-8"?>
<sst xmlns="http://schemas.openxmlformats.org/spreadsheetml/2006/main" count="183" uniqueCount="110">
  <si>
    <t>Общая жилая площадь</t>
  </si>
  <si>
    <t>S лестн. клеток</t>
  </si>
  <si>
    <t>Нежилая площадь</t>
  </si>
  <si>
    <t>S  чердака</t>
  </si>
  <si>
    <t>Количество подъездов</t>
  </si>
  <si>
    <t>S подвала</t>
  </si>
  <si>
    <t>Количество этажей</t>
  </si>
  <si>
    <t>S крыши</t>
  </si>
  <si>
    <t>Количество квартир</t>
  </si>
  <si>
    <t>S мус.камер</t>
  </si>
  <si>
    <t>Количество жителей</t>
  </si>
  <si>
    <t>Физ. износ,%</t>
  </si>
  <si>
    <t>Количество лифтов</t>
  </si>
  <si>
    <t>Количество ДУ и ППА</t>
  </si>
  <si>
    <t>Наименование статей</t>
  </si>
  <si>
    <t>Ед.измерения</t>
  </si>
  <si>
    <t>Количест-венный показа-
тель</t>
  </si>
  <si>
    <t>Ставка  (руб.)</t>
  </si>
  <si>
    <t>Стоимость (руб.) в год от ставкм</t>
  </si>
  <si>
    <t>Начисления на зарплату мусоросборщиков</t>
  </si>
  <si>
    <t>Ставка планово-нормативная</t>
  </si>
  <si>
    <t xml:space="preserve"> Расходы на содержание мест общего пользования(уборщицы)</t>
  </si>
  <si>
    <t>Начисления на зарплату уборщиков</t>
  </si>
  <si>
    <t>Инвентарь уборщиков</t>
  </si>
  <si>
    <t xml:space="preserve"> Расходы на содержание мусорокамер и мусоропроводов</t>
  </si>
  <si>
    <t xml:space="preserve"> Инвентарь мусоросборщиков</t>
  </si>
  <si>
    <t>Расходы по оплате холодной воды на общедомовые нужды</t>
  </si>
  <si>
    <t>Начисления на зарплату ИТР (26,2%)</t>
  </si>
  <si>
    <t>Расходы всего РТР(содержание и текущий ремонт помещения общего пользования)</t>
  </si>
  <si>
    <t>Оплата труда</t>
  </si>
  <si>
    <t>Расходы всего РТР (содержание и текущий ремонт внутридомовых инженерных ко)</t>
  </si>
  <si>
    <t xml:space="preserve"> Материалы</t>
  </si>
  <si>
    <t>2. Расходы по текущему ремонту жилищного фонда</t>
  </si>
  <si>
    <t>Содержание службы заказчика</t>
  </si>
  <si>
    <t>ВСЕГО РАСХОДОВ</t>
  </si>
  <si>
    <t>ВСЕГО в месяц с 1 кв.м общ.площади</t>
  </si>
  <si>
    <t>Начисления на зарплату</t>
  </si>
  <si>
    <t>1.3. Расходы на содержание РТР</t>
  </si>
  <si>
    <t>Прочие расходы по содержанию ИТР</t>
  </si>
  <si>
    <t>Оплата труда ИТР и специалистов</t>
  </si>
  <si>
    <t>Противопожарные мероприятия</t>
  </si>
  <si>
    <t>Техника безопасности мусоросборщиков</t>
  </si>
  <si>
    <t>Спецодежда мусоросборщиков</t>
  </si>
  <si>
    <t>Оплата труда мусоросборщиков</t>
  </si>
  <si>
    <t>Техника безопасности уборщиков</t>
  </si>
  <si>
    <t xml:space="preserve">Спецодежда уборщиков                 </t>
  </si>
  <si>
    <t>Оплата труда уборщиков</t>
  </si>
  <si>
    <t>0,7% от оплаты труда</t>
  </si>
  <si>
    <t xml:space="preserve"> Расходы на содержание служащих и специалистов (РЭП)</t>
  </si>
  <si>
    <t>Прочие расходы</t>
  </si>
  <si>
    <t>Услуги по санитарному содержанию общего имущества МКД</t>
  </si>
  <si>
    <t xml:space="preserve">Расходы по санитарному обслуживанию МКД                               </t>
  </si>
  <si>
    <t>Дез.средства(Максидез)</t>
  </si>
  <si>
    <t>Накладные расходы</t>
  </si>
  <si>
    <t>Материалы</t>
  </si>
  <si>
    <t>Вывоз ТБО</t>
  </si>
  <si>
    <t>Захоронение и переработка ТБО</t>
  </si>
  <si>
    <t>чел.</t>
  </si>
  <si>
    <t>руб.</t>
  </si>
  <si>
    <t>чел..</t>
  </si>
  <si>
    <t xml:space="preserve">под. </t>
  </si>
  <si>
    <t>сумма по договору</t>
  </si>
  <si>
    <t xml:space="preserve"> Расходы по вывозу и обезвреживанию твердых бытовых отходов</t>
  </si>
  <si>
    <t xml:space="preserve"> Расходы по вывозу крупногабаритного мусора</t>
  </si>
  <si>
    <t xml:space="preserve"> Расходы на электроэнергию мест общего пользования и работу лифтов</t>
  </si>
  <si>
    <t xml:space="preserve"> Расходы по дератизации  и дезинсекции (подвалы и мусорокамеры)</t>
  </si>
  <si>
    <t>для домов с электроплитами</t>
  </si>
  <si>
    <t>для домов с газовыми плитами</t>
  </si>
  <si>
    <t>к.ватт</t>
  </si>
  <si>
    <t>Расходы по проверке и очистке дымоходов и вентканалов</t>
  </si>
  <si>
    <t>дымоходы</t>
  </si>
  <si>
    <t>вентканалы</t>
  </si>
  <si>
    <t>п.м.</t>
  </si>
  <si>
    <t>Видеодиагностика, очистка, промывка, дезинфекция, гидроизлоляция внут)</t>
  </si>
  <si>
    <t xml:space="preserve">кол-во лифтов </t>
  </si>
  <si>
    <t xml:space="preserve">кол-во эл.плит </t>
  </si>
  <si>
    <t>Обслуживание лифтов</t>
  </si>
  <si>
    <t>Электро-пожарная безопасность эл.плит</t>
  </si>
  <si>
    <t xml:space="preserve"> Аварийные работы</t>
  </si>
  <si>
    <t>кв.м.(жил.пл.)</t>
  </si>
  <si>
    <t>Ремонт систем ДУ и ППА</t>
  </si>
  <si>
    <t>Прочие</t>
  </si>
  <si>
    <t>Обслуживание систем автоматизации расширительных баков</t>
  </si>
  <si>
    <t xml:space="preserve"> Электроизмерительные работы жилого дома</t>
  </si>
  <si>
    <t>Тех.обслуживание внутридомового газового оборудования</t>
  </si>
  <si>
    <t>Дополнительные работы</t>
  </si>
  <si>
    <t>Расходы на амортизацию машин и оборудования</t>
  </si>
  <si>
    <t>Расходы по технической инвентаризации</t>
  </si>
  <si>
    <t>Прочие расходы(услуги банка.программное обеспеч.)</t>
  </si>
  <si>
    <t>1.Всего расходов на срдержание и ремонт общего имущества МКД</t>
  </si>
  <si>
    <t>30,2% от оплаты труда</t>
  </si>
  <si>
    <t xml:space="preserve">Оплата труда кровельщиков </t>
  </si>
  <si>
    <t xml:space="preserve">Начисления на зарплату кровельщиков   </t>
  </si>
  <si>
    <t xml:space="preserve">Материалы кровельщиков </t>
  </si>
  <si>
    <t xml:space="preserve">Расходы по вывозу и обезвреживанию мусора(арендаторы)                       </t>
  </si>
  <si>
    <t xml:space="preserve">ТБО(арендаторы) </t>
  </si>
  <si>
    <t xml:space="preserve">КГМ арендаторы </t>
  </si>
  <si>
    <t xml:space="preserve">Прочие расходы кровельщиков </t>
  </si>
  <si>
    <t>Дезобработка</t>
  </si>
  <si>
    <t>Расходы на дератизацию</t>
  </si>
  <si>
    <t>Расходы на дезинсекцию</t>
  </si>
  <si>
    <t xml:space="preserve">  Прочие расходы (спецодежда рабочих текущего ремонта)</t>
  </si>
  <si>
    <t>40% от оплаты труда</t>
  </si>
  <si>
    <t>10% от оплаты труда</t>
  </si>
  <si>
    <t>5% от оплаты труда</t>
  </si>
  <si>
    <t>33,75 руб</t>
  </si>
  <si>
    <t>167,33 руб.</t>
  </si>
  <si>
    <t xml:space="preserve">         </t>
  </si>
  <si>
    <t xml:space="preserve">шт.      </t>
  </si>
  <si>
    <t xml:space="preserve">руб.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</si>
</sst>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i/>
      <sz val="8"/>
      <name val="Arial"/>
      <family val="2"/>
      <charset val="204"/>
    </font>
    <font>
      <sz val="9"/>
      <name val="Arial"/>
      <family val="2"/>
      <charset val="204"/>
    </font>
    <font>
      <i/>
      <sz val="8"/>
      <name val="Arial Cyr"/>
      <charset val="204"/>
    </font>
    <font>
      <sz val="9"/>
      <name val="Arial Cyr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2" fontId="0" fillId="0" borderId="0" xfId="0" applyNumberFormat="1"/>
    <xf numFmtId="0" fontId="2" fillId="0" borderId="0" xfId="0" applyFont="1" applyFill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2" fontId="2" fillId="0" borderId="0" xfId="0" applyNumberFormat="1" applyFont="1" applyFill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2" fontId="4" fillId="0" borderId="0" xfId="0" applyNumberFormat="1" applyFont="1" applyFill="1" applyAlignment="1">
      <alignment horizontal="right"/>
    </xf>
    <xf numFmtId="2" fontId="5" fillId="0" borderId="1" xfId="0" applyNumberFormat="1" applyFont="1" applyFill="1" applyBorder="1"/>
    <xf numFmtId="2" fontId="0" fillId="0" borderId="0" xfId="0" applyNumberFormat="1" applyFill="1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/>
    <xf numFmtId="2" fontId="1" fillId="0" borderId="1" xfId="0" applyNumberFormat="1" applyFont="1" applyFill="1" applyBorder="1"/>
    <xf numFmtId="2" fontId="1" fillId="2" borderId="1" xfId="0" applyNumberFormat="1" applyFont="1" applyFill="1" applyBorder="1"/>
    <xf numFmtId="2" fontId="3" fillId="2" borderId="1" xfId="0" applyNumberFormat="1" applyFont="1" applyFill="1" applyBorder="1"/>
    <xf numFmtId="2" fontId="7" fillId="0" borderId="1" xfId="0" applyNumberFormat="1" applyFont="1" applyFill="1" applyBorder="1"/>
    <xf numFmtId="2" fontId="6" fillId="0" borderId="1" xfId="0" applyNumberFormat="1" applyFont="1" applyFill="1" applyBorder="1"/>
    <xf numFmtId="4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2" fontId="7" fillId="2" borderId="1" xfId="0" applyNumberFormat="1" applyFont="1" applyFill="1" applyBorder="1"/>
    <xf numFmtId="4" fontId="7" fillId="2" borderId="1" xfId="0" applyNumberFormat="1" applyFont="1" applyFill="1" applyBorder="1"/>
    <xf numFmtId="0" fontId="6" fillId="2" borderId="1" xfId="0" applyFont="1" applyFill="1" applyBorder="1" applyAlignment="1">
      <alignment wrapText="1"/>
    </xf>
    <xf numFmtId="2" fontId="6" fillId="2" borderId="1" xfId="0" applyNumberFormat="1" applyFont="1" applyFill="1" applyBorder="1"/>
    <xf numFmtId="4" fontId="6" fillId="2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/>
    <xf numFmtId="0" fontId="0" fillId="0" borderId="0" xfId="0" applyAlignment="1"/>
    <xf numFmtId="0" fontId="8" fillId="0" borderId="0" xfId="0" applyFont="1"/>
    <xf numFmtId="0" fontId="8" fillId="0" borderId="0" xfId="0" applyFont="1" applyAlignment="1"/>
    <xf numFmtId="49" fontId="1" fillId="2" borderId="1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49" fontId="10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9"/>
  <sheetViews>
    <sheetView tabSelected="1" workbookViewId="0">
      <selection activeCell="G99" sqref="G99"/>
    </sheetView>
  </sheetViews>
  <sheetFormatPr defaultRowHeight="15" x14ac:dyDescent="0.25"/>
  <cols>
    <col min="1" max="1" width="34.85546875" customWidth="1"/>
    <col min="2" max="2" width="12.7109375" customWidth="1"/>
    <col min="3" max="3" width="13.7109375" customWidth="1"/>
    <col min="4" max="4" width="17.85546875" customWidth="1"/>
    <col min="5" max="5" width="15.42578125" customWidth="1"/>
  </cols>
  <sheetData>
    <row r="1" spans="1:5" x14ac:dyDescent="0.25">
      <c r="A1" s="38"/>
      <c r="B1" s="38"/>
      <c r="C1" s="38"/>
      <c r="D1" s="38"/>
    </row>
    <row r="2" spans="1:5" x14ac:dyDescent="0.25">
      <c r="A2" s="2" t="s">
        <v>0</v>
      </c>
      <c r="B2" s="3">
        <v>16649.099999999999</v>
      </c>
      <c r="C2" s="4" t="s">
        <v>1</v>
      </c>
      <c r="D2" s="5">
        <v>0</v>
      </c>
    </row>
    <row r="3" spans="1:5" x14ac:dyDescent="0.25">
      <c r="A3" s="2" t="s">
        <v>2</v>
      </c>
      <c r="B3" s="3">
        <v>1793.9</v>
      </c>
      <c r="C3" s="4" t="s">
        <v>3</v>
      </c>
      <c r="D3" s="5">
        <v>3464</v>
      </c>
    </row>
    <row r="4" spans="1:5" x14ac:dyDescent="0.25">
      <c r="A4" s="2" t="s">
        <v>4</v>
      </c>
      <c r="B4" s="5">
        <v>8</v>
      </c>
      <c r="C4" s="4" t="s">
        <v>5</v>
      </c>
      <c r="D4" s="5">
        <v>2076.6</v>
      </c>
    </row>
    <row r="5" spans="1:5" x14ac:dyDescent="0.25">
      <c r="A5" s="2" t="s">
        <v>6</v>
      </c>
      <c r="B5" s="5">
        <v>8</v>
      </c>
      <c r="C5" s="4" t="s">
        <v>7</v>
      </c>
      <c r="D5" s="5">
        <v>3464</v>
      </c>
    </row>
    <row r="6" spans="1:5" x14ac:dyDescent="0.25">
      <c r="A6" s="2" t="s">
        <v>8</v>
      </c>
      <c r="B6" s="5">
        <v>249</v>
      </c>
      <c r="C6" s="6" t="s">
        <v>9</v>
      </c>
      <c r="D6" s="7">
        <v>48</v>
      </c>
    </row>
    <row r="7" spans="1:5" x14ac:dyDescent="0.25">
      <c r="A7" s="2" t="s">
        <v>10</v>
      </c>
      <c r="B7" s="5">
        <v>556</v>
      </c>
      <c r="C7" s="4" t="s">
        <v>11</v>
      </c>
      <c r="D7" s="5">
        <v>0.52</v>
      </c>
    </row>
    <row r="8" spans="1:5" x14ac:dyDescent="0.25">
      <c r="A8" s="2" t="s">
        <v>12</v>
      </c>
      <c r="B8" s="5">
        <v>8</v>
      </c>
      <c r="C8" s="8"/>
      <c r="D8" s="8"/>
    </row>
    <row r="9" spans="1:5" x14ac:dyDescent="0.25">
      <c r="A9" s="2" t="s">
        <v>13</v>
      </c>
      <c r="B9" s="5">
        <v>0</v>
      </c>
      <c r="C9" s="8"/>
      <c r="D9" s="8"/>
    </row>
    <row r="10" spans="1:5" x14ac:dyDescent="0.25">
      <c r="B10" s="1"/>
      <c r="C10" s="1"/>
      <c r="D10" s="1"/>
    </row>
    <row r="11" spans="1:5" ht="48" x14ac:dyDescent="0.25">
      <c r="A11" s="9" t="s">
        <v>14</v>
      </c>
      <c r="B11" s="9" t="s">
        <v>15</v>
      </c>
      <c r="C11" s="10" t="s">
        <v>16</v>
      </c>
      <c r="D11" s="10" t="s">
        <v>17</v>
      </c>
      <c r="E11" s="10" t="s">
        <v>18</v>
      </c>
    </row>
    <row r="12" spans="1:5" ht="24.75" x14ac:dyDescent="0.25">
      <c r="A12" s="33" t="s">
        <v>89</v>
      </c>
      <c r="B12" s="18"/>
      <c r="C12" s="12"/>
      <c r="D12" s="13"/>
      <c r="E12" s="17">
        <f>E13+E35</f>
        <v>345118.98</v>
      </c>
    </row>
    <row r="13" spans="1:5" ht="24.75" x14ac:dyDescent="0.25">
      <c r="A13" s="18" t="s">
        <v>50</v>
      </c>
      <c r="B13" s="18"/>
      <c r="C13" s="12"/>
      <c r="D13" s="13"/>
      <c r="E13" s="17">
        <f>E14+E18</f>
        <v>345118.98</v>
      </c>
    </row>
    <row r="14" spans="1:5" ht="24.75" x14ac:dyDescent="0.25">
      <c r="A14" s="18" t="s">
        <v>48</v>
      </c>
      <c r="B14" s="18"/>
      <c r="C14" s="12"/>
      <c r="D14" s="13"/>
      <c r="E14" s="17">
        <f>E15+E16+E17</f>
        <v>334353.3</v>
      </c>
    </row>
    <row r="15" spans="1:5" x14ac:dyDescent="0.25">
      <c r="A15" s="22" t="s">
        <v>39</v>
      </c>
      <c r="B15" s="22" t="s">
        <v>107</v>
      </c>
      <c r="C15" s="16">
        <v>0</v>
      </c>
      <c r="D15" s="23">
        <v>1</v>
      </c>
      <c r="E15" s="24">
        <v>290742</v>
      </c>
    </row>
    <row r="16" spans="1:5" x14ac:dyDescent="0.25">
      <c r="A16" s="22" t="s">
        <v>27</v>
      </c>
      <c r="B16" s="22" t="s">
        <v>107</v>
      </c>
      <c r="C16" s="16"/>
      <c r="D16" s="23" t="s">
        <v>90</v>
      </c>
      <c r="E16" s="24"/>
    </row>
    <row r="17" spans="1:5" x14ac:dyDescent="0.25">
      <c r="A17" s="22" t="s">
        <v>38</v>
      </c>
      <c r="B17" s="22" t="s">
        <v>58</v>
      </c>
      <c r="C17" s="16"/>
      <c r="D17" s="23" t="s">
        <v>104</v>
      </c>
      <c r="E17" s="24">
        <v>43611.3</v>
      </c>
    </row>
    <row r="18" spans="1:5" ht="24.75" x14ac:dyDescent="0.25">
      <c r="A18" s="18" t="s">
        <v>51</v>
      </c>
      <c r="B18" s="18"/>
      <c r="C18" s="12"/>
      <c r="D18" s="13"/>
      <c r="E18" s="17">
        <f>E19+E25+E31</f>
        <v>10765.68</v>
      </c>
    </row>
    <row r="19" spans="1:5" ht="24.75" x14ac:dyDescent="0.25">
      <c r="A19" s="18" t="s">
        <v>21</v>
      </c>
      <c r="B19" s="22"/>
      <c r="C19" s="16"/>
      <c r="D19" s="23"/>
      <c r="E19" s="24">
        <f>E20+E21+E22+E23+E24</f>
        <v>0</v>
      </c>
    </row>
    <row r="20" spans="1:5" x14ac:dyDescent="0.25">
      <c r="A20" s="22" t="s">
        <v>46</v>
      </c>
      <c r="B20" s="22"/>
      <c r="C20" s="16"/>
      <c r="D20" s="23"/>
      <c r="E20" s="24"/>
    </row>
    <row r="21" spans="1:5" x14ac:dyDescent="0.25">
      <c r="A21" s="22" t="s">
        <v>22</v>
      </c>
      <c r="B21" s="22"/>
      <c r="C21" s="16"/>
      <c r="D21" s="23" t="s">
        <v>90</v>
      </c>
      <c r="E21" s="24"/>
    </row>
    <row r="22" spans="1:5" x14ac:dyDescent="0.25">
      <c r="A22" s="22" t="s">
        <v>45</v>
      </c>
      <c r="B22" s="22"/>
      <c r="C22" s="16"/>
      <c r="D22" s="23" t="s">
        <v>105</v>
      </c>
      <c r="E22" s="24"/>
    </row>
    <row r="23" spans="1:5" x14ac:dyDescent="0.25">
      <c r="A23" s="22" t="s">
        <v>44</v>
      </c>
      <c r="B23" s="22"/>
      <c r="C23" s="16"/>
      <c r="D23" s="23" t="s">
        <v>47</v>
      </c>
      <c r="E23" s="24"/>
    </row>
    <row r="24" spans="1:5" x14ac:dyDescent="0.25">
      <c r="A24" s="22" t="s">
        <v>23</v>
      </c>
      <c r="B24" s="22" t="s">
        <v>59</v>
      </c>
      <c r="C24" s="16"/>
      <c r="D24" s="23" t="s">
        <v>106</v>
      </c>
      <c r="E24" s="24"/>
    </row>
    <row r="25" spans="1:5" ht="24.75" x14ac:dyDescent="0.25">
      <c r="A25" s="18" t="s">
        <v>24</v>
      </c>
      <c r="B25" s="18"/>
      <c r="C25" s="12"/>
      <c r="D25" s="13"/>
      <c r="E25" s="17">
        <f>E26+E27+E28+E29+E30</f>
        <v>0</v>
      </c>
    </row>
    <row r="26" spans="1:5" x14ac:dyDescent="0.25">
      <c r="A26" s="22" t="s">
        <v>43</v>
      </c>
      <c r="B26" s="22"/>
      <c r="C26" s="16"/>
      <c r="D26" s="23"/>
      <c r="E26" s="24"/>
    </row>
    <row r="27" spans="1:5" ht="24.75" x14ac:dyDescent="0.25">
      <c r="A27" s="22" t="s">
        <v>19</v>
      </c>
      <c r="B27" s="22" t="s">
        <v>58</v>
      </c>
      <c r="C27" s="16"/>
      <c r="D27" s="23" t="s">
        <v>90</v>
      </c>
      <c r="E27" s="24"/>
    </row>
    <row r="28" spans="1:5" x14ac:dyDescent="0.25">
      <c r="A28" s="22" t="s">
        <v>42</v>
      </c>
      <c r="B28" s="22" t="s">
        <v>57</v>
      </c>
      <c r="C28" s="16"/>
      <c r="D28" s="23" t="s">
        <v>105</v>
      </c>
      <c r="E28" s="24"/>
    </row>
    <row r="29" spans="1:5" ht="24.75" x14ac:dyDescent="0.25">
      <c r="A29" s="22" t="s">
        <v>41</v>
      </c>
      <c r="B29" s="22" t="s">
        <v>58</v>
      </c>
      <c r="C29" s="16"/>
      <c r="D29" s="23" t="s">
        <v>47</v>
      </c>
      <c r="E29" s="24"/>
    </row>
    <row r="30" spans="1:5" x14ac:dyDescent="0.25">
      <c r="A30" s="22" t="s">
        <v>25</v>
      </c>
      <c r="B30" s="22" t="s">
        <v>57</v>
      </c>
      <c r="C30" s="16"/>
      <c r="D30" s="23" t="s">
        <v>106</v>
      </c>
      <c r="E30" s="24"/>
    </row>
    <row r="31" spans="1:5" x14ac:dyDescent="0.25">
      <c r="A31" s="18" t="s">
        <v>49</v>
      </c>
      <c r="B31" s="22"/>
      <c r="C31" s="16"/>
      <c r="D31" s="23"/>
      <c r="E31" s="24">
        <f>E32+E33+E34</f>
        <v>10765.68</v>
      </c>
    </row>
    <row r="32" spans="1:5" x14ac:dyDescent="0.25">
      <c r="A32" s="22" t="s">
        <v>40</v>
      </c>
      <c r="B32" s="22" t="s">
        <v>60</v>
      </c>
      <c r="C32" s="11">
        <v>8</v>
      </c>
      <c r="D32" s="23"/>
      <c r="E32" s="29"/>
    </row>
    <row r="33" spans="1:5" ht="24.75" x14ac:dyDescent="0.25">
      <c r="A33" s="22" t="s">
        <v>26</v>
      </c>
      <c r="B33" s="22" t="s">
        <v>58</v>
      </c>
      <c r="C33" s="12"/>
      <c r="D33" s="14"/>
      <c r="E33" s="29">
        <v>10765.68</v>
      </c>
    </row>
    <row r="34" spans="1:5" x14ac:dyDescent="0.25">
      <c r="A34" s="22" t="s">
        <v>52</v>
      </c>
      <c r="B34" s="22" t="s">
        <v>58</v>
      </c>
      <c r="C34" s="12"/>
      <c r="D34" s="23" t="s">
        <v>61</v>
      </c>
      <c r="E34" s="24"/>
    </row>
    <row r="35" spans="1:5" x14ac:dyDescent="0.25">
      <c r="A35" s="34" t="s">
        <v>37</v>
      </c>
      <c r="B35" s="18"/>
      <c r="C35" s="12"/>
      <c r="D35" s="13"/>
      <c r="E35" s="17">
        <f>E36+E41</f>
        <v>0</v>
      </c>
    </row>
    <row r="36" spans="1:5" ht="36.75" x14ac:dyDescent="0.25">
      <c r="A36" s="27" t="s">
        <v>30</v>
      </c>
      <c r="B36" s="22"/>
      <c r="C36" s="16"/>
      <c r="D36" s="23"/>
      <c r="E36" s="24">
        <f>E37+E38+E39+E40</f>
        <v>0</v>
      </c>
    </row>
    <row r="37" spans="1:5" x14ac:dyDescent="0.25">
      <c r="A37" s="25" t="s">
        <v>29</v>
      </c>
      <c r="B37" s="22" t="s">
        <v>57</v>
      </c>
      <c r="C37" s="16"/>
      <c r="D37" s="23">
        <v>13806.2</v>
      </c>
      <c r="E37" s="24"/>
    </row>
    <row r="38" spans="1:5" x14ac:dyDescent="0.25">
      <c r="A38" s="25" t="s">
        <v>36</v>
      </c>
      <c r="B38" s="22" t="s">
        <v>58</v>
      </c>
      <c r="C38" s="16"/>
      <c r="D38" s="23" t="s">
        <v>90</v>
      </c>
      <c r="E38" s="24"/>
    </row>
    <row r="39" spans="1:5" x14ac:dyDescent="0.25">
      <c r="A39" s="25" t="s">
        <v>54</v>
      </c>
      <c r="B39" s="22" t="s">
        <v>58</v>
      </c>
      <c r="C39" s="16"/>
      <c r="D39" s="23" t="s">
        <v>102</v>
      </c>
      <c r="E39" s="24"/>
    </row>
    <row r="40" spans="1:5" ht="24.75" x14ac:dyDescent="0.25">
      <c r="A40" s="25" t="s">
        <v>101</v>
      </c>
      <c r="B40" s="22" t="s">
        <v>58</v>
      </c>
      <c r="C40" s="16"/>
      <c r="D40" s="23" t="s">
        <v>103</v>
      </c>
      <c r="E40" s="24"/>
    </row>
    <row r="41" spans="1:5" ht="36.75" x14ac:dyDescent="0.25">
      <c r="A41" s="18" t="s">
        <v>28</v>
      </c>
      <c r="B41" s="19"/>
      <c r="C41" s="15"/>
      <c r="D41" s="20"/>
      <c r="E41" s="21">
        <f>E42+E43+E44+E45</f>
        <v>0</v>
      </c>
    </row>
    <row r="42" spans="1:5" x14ac:dyDescent="0.25">
      <c r="A42" s="22" t="s">
        <v>29</v>
      </c>
      <c r="B42" s="22" t="s">
        <v>57</v>
      </c>
      <c r="C42" s="16"/>
      <c r="D42" s="23">
        <v>13806.2</v>
      </c>
      <c r="E42" s="24"/>
    </row>
    <row r="43" spans="1:5" x14ac:dyDescent="0.25">
      <c r="A43" s="22" t="s">
        <v>36</v>
      </c>
      <c r="B43" s="22" t="s">
        <v>58</v>
      </c>
      <c r="C43" s="16"/>
      <c r="D43" s="23" t="s">
        <v>90</v>
      </c>
      <c r="E43" s="24"/>
    </row>
    <row r="44" spans="1:5" x14ac:dyDescent="0.25">
      <c r="A44" s="25" t="s">
        <v>31</v>
      </c>
      <c r="B44" s="22" t="s">
        <v>58</v>
      </c>
      <c r="C44" s="16"/>
      <c r="D44" s="23" t="s">
        <v>102</v>
      </c>
      <c r="E44" s="24"/>
    </row>
    <row r="45" spans="1:5" x14ac:dyDescent="0.25">
      <c r="A45" s="25" t="s">
        <v>53</v>
      </c>
      <c r="B45" s="22" t="s">
        <v>58</v>
      </c>
      <c r="C45" s="16"/>
      <c r="D45" s="23" t="s">
        <v>103</v>
      </c>
      <c r="E45" s="24"/>
    </row>
    <row r="46" spans="1:5" x14ac:dyDescent="0.25">
      <c r="A46" s="36" t="s">
        <v>91</v>
      </c>
      <c r="B46" s="22" t="s">
        <v>57</v>
      </c>
      <c r="C46" s="16"/>
      <c r="D46" s="23">
        <v>13322.2</v>
      </c>
      <c r="E46" s="24"/>
    </row>
    <row r="47" spans="1:5" ht="24.75" x14ac:dyDescent="0.25">
      <c r="A47" s="25" t="s">
        <v>92</v>
      </c>
      <c r="B47" s="22" t="s">
        <v>58</v>
      </c>
      <c r="C47" s="16"/>
      <c r="D47" s="23" t="s">
        <v>90</v>
      </c>
      <c r="E47" s="24"/>
    </row>
    <row r="48" spans="1:5" x14ac:dyDescent="0.25">
      <c r="A48" s="25" t="s">
        <v>93</v>
      </c>
      <c r="B48" s="22" t="s">
        <v>58</v>
      </c>
      <c r="C48" s="16"/>
      <c r="D48" s="23" t="s">
        <v>102</v>
      </c>
      <c r="E48" s="24"/>
    </row>
    <row r="49" spans="1:5" x14ac:dyDescent="0.25">
      <c r="A49" s="25" t="s">
        <v>97</v>
      </c>
      <c r="B49" s="22" t="s">
        <v>58</v>
      </c>
      <c r="C49" s="16"/>
      <c r="D49" s="23" t="s">
        <v>103</v>
      </c>
      <c r="E49" s="24"/>
    </row>
    <row r="50" spans="1:5" ht="36.75" x14ac:dyDescent="0.25">
      <c r="A50" s="27" t="s">
        <v>62</v>
      </c>
      <c r="B50" s="18"/>
      <c r="C50" s="12"/>
      <c r="D50" s="13"/>
      <c r="E50" s="17">
        <f>E51+E52</f>
        <v>0</v>
      </c>
    </row>
    <row r="51" spans="1:5" x14ac:dyDescent="0.25">
      <c r="A51" s="25" t="s">
        <v>55</v>
      </c>
      <c r="B51" s="22" t="s">
        <v>57</v>
      </c>
      <c r="C51" s="5">
        <v>556</v>
      </c>
      <c r="D51" s="23"/>
      <c r="E51" s="24"/>
    </row>
    <row r="52" spans="1:5" x14ac:dyDescent="0.25">
      <c r="A52" s="25" t="s">
        <v>56</v>
      </c>
      <c r="B52" s="22" t="s">
        <v>57</v>
      </c>
      <c r="C52" s="5">
        <v>556</v>
      </c>
      <c r="D52" s="23"/>
      <c r="E52" s="24"/>
    </row>
    <row r="53" spans="1:5" ht="24.75" x14ac:dyDescent="0.25">
      <c r="A53" s="27" t="s">
        <v>63</v>
      </c>
      <c r="B53" s="22" t="s">
        <v>57</v>
      </c>
      <c r="C53" s="5">
        <v>556</v>
      </c>
      <c r="D53" s="23"/>
      <c r="E53" s="29"/>
    </row>
    <row r="54" spans="1:5" ht="24.75" x14ac:dyDescent="0.25">
      <c r="A54" s="27" t="s">
        <v>94</v>
      </c>
      <c r="B54" s="22"/>
      <c r="C54" s="5"/>
      <c r="D54" s="23"/>
      <c r="E54" s="29">
        <f>E55+E56</f>
        <v>0</v>
      </c>
    </row>
    <row r="55" spans="1:5" x14ac:dyDescent="0.25">
      <c r="A55" s="36" t="s">
        <v>95</v>
      </c>
      <c r="B55" s="22" t="s">
        <v>58</v>
      </c>
      <c r="C55" s="5"/>
      <c r="D55" s="23" t="s">
        <v>61</v>
      </c>
      <c r="E55" s="29"/>
    </row>
    <row r="56" spans="1:5" x14ac:dyDescent="0.25">
      <c r="A56" s="36" t="s">
        <v>96</v>
      </c>
      <c r="B56" s="22" t="s">
        <v>58</v>
      </c>
      <c r="C56" s="5"/>
      <c r="D56" s="23" t="s">
        <v>61</v>
      </c>
      <c r="E56" s="29"/>
    </row>
    <row r="57" spans="1:5" ht="36.75" x14ac:dyDescent="0.25">
      <c r="A57" s="27" t="s">
        <v>65</v>
      </c>
      <c r="B57" s="22" t="s">
        <v>58</v>
      </c>
      <c r="C57" s="5"/>
      <c r="D57" s="23" t="s">
        <v>61</v>
      </c>
      <c r="E57" s="29">
        <v>8529.9600000000009</v>
      </c>
    </row>
    <row r="58" spans="1:5" ht="24.75" x14ac:dyDescent="0.25">
      <c r="A58" s="27" t="s">
        <v>64</v>
      </c>
      <c r="B58" s="28"/>
      <c r="C58" s="12"/>
      <c r="D58" s="13"/>
      <c r="E58" s="17">
        <f>E62+E63</f>
        <v>822136.38</v>
      </c>
    </row>
    <row r="59" spans="1:5" x14ac:dyDescent="0.25">
      <c r="A59" s="26" t="s">
        <v>98</v>
      </c>
      <c r="B59" s="28"/>
      <c r="C59" s="12"/>
      <c r="D59" s="13"/>
      <c r="E59" s="17">
        <f>E60+E61</f>
        <v>8529.9600000000009</v>
      </c>
    </row>
    <row r="60" spans="1:5" x14ac:dyDescent="0.25">
      <c r="A60" s="25" t="s">
        <v>99</v>
      </c>
      <c r="B60" s="28"/>
      <c r="C60" s="12"/>
      <c r="D60" s="23" t="s">
        <v>61</v>
      </c>
      <c r="E60" s="29">
        <v>0</v>
      </c>
    </row>
    <row r="61" spans="1:5" x14ac:dyDescent="0.25">
      <c r="A61" s="37" t="s">
        <v>100</v>
      </c>
      <c r="B61" s="28"/>
      <c r="C61" s="12"/>
      <c r="D61" s="23" t="s">
        <v>61</v>
      </c>
      <c r="E61" s="29">
        <v>8529.9600000000009</v>
      </c>
    </row>
    <row r="62" spans="1:5" x14ac:dyDescent="0.25">
      <c r="A62" s="25" t="s">
        <v>66</v>
      </c>
      <c r="B62" s="22" t="s">
        <v>68</v>
      </c>
      <c r="C62" s="16">
        <v>0</v>
      </c>
      <c r="D62" s="23" t="s">
        <v>61</v>
      </c>
      <c r="E62" s="29">
        <v>266122.11</v>
      </c>
    </row>
    <row r="63" spans="1:5" x14ac:dyDescent="0.25">
      <c r="A63" s="25" t="s">
        <v>67</v>
      </c>
      <c r="B63" s="22" t="s">
        <v>68</v>
      </c>
      <c r="C63" s="16">
        <v>0</v>
      </c>
      <c r="D63" s="23" t="s">
        <v>61</v>
      </c>
      <c r="E63" s="29">
        <v>556014.27</v>
      </c>
    </row>
    <row r="64" spans="1:5" ht="24.75" x14ac:dyDescent="0.25">
      <c r="A64" s="27" t="s">
        <v>69</v>
      </c>
      <c r="B64" s="22"/>
      <c r="C64" s="16"/>
      <c r="D64" s="23"/>
      <c r="E64" s="29">
        <f>E65+E66</f>
        <v>9349.25</v>
      </c>
    </row>
    <row r="65" spans="1:5" x14ac:dyDescent="0.25">
      <c r="A65" s="25" t="s">
        <v>70</v>
      </c>
      <c r="B65" s="22" t="s">
        <v>72</v>
      </c>
      <c r="C65" s="11">
        <v>0</v>
      </c>
      <c r="D65" s="23" t="s">
        <v>61</v>
      </c>
      <c r="E65" s="29">
        <v>0</v>
      </c>
    </row>
    <row r="66" spans="1:5" x14ac:dyDescent="0.25">
      <c r="A66" s="25" t="s">
        <v>71</v>
      </c>
      <c r="B66" s="22" t="s">
        <v>72</v>
      </c>
      <c r="C66" s="11">
        <v>5422</v>
      </c>
      <c r="D66" s="23" t="s">
        <v>61</v>
      </c>
      <c r="E66" s="29">
        <v>9349.25</v>
      </c>
    </row>
    <row r="67" spans="1:5" ht="24.75" x14ac:dyDescent="0.25">
      <c r="A67" s="27" t="s">
        <v>73</v>
      </c>
      <c r="B67" s="22" t="s">
        <v>72</v>
      </c>
      <c r="C67" s="16">
        <v>432</v>
      </c>
      <c r="D67" s="23" t="s">
        <v>61</v>
      </c>
      <c r="E67" s="29">
        <v>0</v>
      </c>
    </row>
    <row r="68" spans="1:5" ht="24.75" x14ac:dyDescent="0.25">
      <c r="A68" s="27" t="s">
        <v>32</v>
      </c>
      <c r="B68" s="22"/>
      <c r="C68" s="16"/>
      <c r="D68" s="23"/>
      <c r="E68" s="24">
        <f>E69+E70+E71+E72+E73</f>
        <v>721047.92170000006</v>
      </c>
    </row>
    <row r="69" spans="1:5" ht="24.75" x14ac:dyDescent="0.25">
      <c r="A69" s="25" t="s">
        <v>76</v>
      </c>
      <c r="B69" s="22" t="s">
        <v>74</v>
      </c>
      <c r="C69" s="35">
        <v>8</v>
      </c>
      <c r="D69" s="23" t="s">
        <v>61</v>
      </c>
      <c r="E69" s="24">
        <v>419001.16000000003</v>
      </c>
    </row>
    <row r="70" spans="1:5" ht="24.75" x14ac:dyDescent="0.25">
      <c r="A70" s="25" t="s">
        <v>77</v>
      </c>
      <c r="B70" s="22" t="s">
        <v>75</v>
      </c>
      <c r="C70" s="35">
        <v>0</v>
      </c>
      <c r="D70" s="23" t="s">
        <v>61</v>
      </c>
      <c r="E70" s="24">
        <v>0</v>
      </c>
    </row>
    <row r="71" spans="1:5" x14ac:dyDescent="0.25">
      <c r="A71" s="25" t="s">
        <v>78</v>
      </c>
      <c r="B71" s="22" t="s">
        <v>79</v>
      </c>
      <c r="C71" s="35">
        <v>16649.099999999999</v>
      </c>
      <c r="D71" s="23" t="s">
        <v>61</v>
      </c>
      <c r="E71" s="24">
        <v>87950.58170000001</v>
      </c>
    </row>
    <row r="72" spans="1:5" x14ac:dyDescent="0.25">
      <c r="A72" s="25" t="s">
        <v>80</v>
      </c>
      <c r="B72" s="22" t="s">
        <v>58</v>
      </c>
      <c r="C72" s="16"/>
      <c r="D72" s="23" t="s">
        <v>61</v>
      </c>
      <c r="E72" s="24">
        <v>0</v>
      </c>
    </row>
    <row r="73" spans="1:5" x14ac:dyDescent="0.25">
      <c r="A73" s="27" t="s">
        <v>81</v>
      </c>
      <c r="B73" s="22"/>
      <c r="C73" s="16"/>
      <c r="D73" s="23"/>
      <c r="E73" s="24">
        <f>E74+E75+E76+E77+E78</f>
        <v>214096.18</v>
      </c>
    </row>
    <row r="74" spans="1:5" ht="36.75" x14ac:dyDescent="0.25">
      <c r="A74" s="25" t="s">
        <v>82</v>
      </c>
      <c r="B74" s="22" t="s">
        <v>108</v>
      </c>
      <c r="C74" s="35">
        <v>0</v>
      </c>
      <c r="D74" s="23" t="s">
        <v>61</v>
      </c>
      <c r="E74" s="24">
        <v>0</v>
      </c>
    </row>
    <row r="75" spans="1:5" ht="24.75" x14ac:dyDescent="0.25">
      <c r="A75" s="25" t="s">
        <v>83</v>
      </c>
      <c r="B75" s="22" t="s">
        <v>58</v>
      </c>
      <c r="C75" s="16"/>
      <c r="D75" s="23" t="s">
        <v>61</v>
      </c>
      <c r="E75" s="24">
        <v>8495.24</v>
      </c>
    </row>
    <row r="76" spans="1:5" x14ac:dyDescent="0.25">
      <c r="A76" s="25" t="s">
        <v>81</v>
      </c>
      <c r="B76" s="22" t="s">
        <v>58</v>
      </c>
      <c r="C76" s="16"/>
      <c r="D76" s="23" t="s">
        <v>61</v>
      </c>
      <c r="E76" s="24">
        <v>0</v>
      </c>
    </row>
    <row r="77" spans="1:5" ht="24.75" x14ac:dyDescent="0.25">
      <c r="A77" s="25" t="s">
        <v>84</v>
      </c>
      <c r="B77" s="22" t="s">
        <v>107</v>
      </c>
      <c r="C77" s="35">
        <v>0</v>
      </c>
      <c r="D77" s="23" t="s">
        <v>61</v>
      </c>
      <c r="E77" s="24">
        <v>175556.5</v>
      </c>
    </row>
    <row r="78" spans="1:5" x14ac:dyDescent="0.25">
      <c r="A78" s="25" t="s">
        <v>85</v>
      </c>
      <c r="B78" s="22" t="s">
        <v>58</v>
      </c>
      <c r="C78" s="16"/>
      <c r="D78" s="23" t="s">
        <v>61</v>
      </c>
      <c r="E78" s="24">
        <v>30044.440000000002</v>
      </c>
    </row>
    <row r="79" spans="1:5" ht="24.75" x14ac:dyDescent="0.25">
      <c r="A79" s="27" t="s">
        <v>86</v>
      </c>
      <c r="B79" s="22" t="s">
        <v>58</v>
      </c>
      <c r="C79" s="16"/>
      <c r="D79" s="23" t="s">
        <v>61</v>
      </c>
      <c r="E79" s="24">
        <v>0</v>
      </c>
    </row>
    <row r="80" spans="1:5" ht="24.75" x14ac:dyDescent="0.25">
      <c r="A80" s="27" t="s">
        <v>87</v>
      </c>
      <c r="B80" s="22" t="s">
        <v>58</v>
      </c>
      <c r="C80" s="16"/>
      <c r="D80" s="23" t="s">
        <v>61</v>
      </c>
      <c r="E80" s="24">
        <v>8489.18</v>
      </c>
    </row>
    <row r="81" spans="1:5" ht="24.75" x14ac:dyDescent="0.25">
      <c r="A81" s="27" t="s">
        <v>88</v>
      </c>
      <c r="B81" s="22" t="s">
        <v>58</v>
      </c>
      <c r="C81" s="16"/>
      <c r="D81" s="23" t="s">
        <v>61</v>
      </c>
      <c r="E81" s="24">
        <v>30852.190000000002</v>
      </c>
    </row>
    <row r="82" spans="1:5" x14ac:dyDescent="0.25">
      <c r="A82" s="26" t="s">
        <v>33</v>
      </c>
      <c r="B82" s="22" t="s">
        <v>109</v>
      </c>
      <c r="C82" s="16"/>
      <c r="D82" s="23"/>
      <c r="E82" s="24">
        <v>980987.29390000005</v>
      </c>
    </row>
    <row r="83" spans="1:5" x14ac:dyDescent="0.25">
      <c r="A83" s="27" t="s">
        <v>34</v>
      </c>
      <c r="B83" s="22"/>
      <c r="C83" s="16"/>
      <c r="D83" s="23"/>
      <c r="E83" s="24">
        <f>E12+E50+E53+E57+E58+E64+E67+E68+E79+E80+E81+E82+E55+E56</f>
        <v>2926511.1556000002</v>
      </c>
    </row>
    <row r="84" spans="1:5" x14ac:dyDescent="0.25">
      <c r="A84" s="27" t="s">
        <v>35</v>
      </c>
      <c r="B84" s="22"/>
      <c r="C84" s="16"/>
      <c r="D84" s="23"/>
      <c r="E84" s="24"/>
    </row>
    <row r="85" spans="1:5" x14ac:dyDescent="0.25">
      <c r="A85" s="26" t="s">
        <v>20</v>
      </c>
      <c r="B85" s="22" t="s">
        <v>107</v>
      </c>
      <c r="C85" s="16"/>
      <c r="D85" s="23">
        <v>0</v>
      </c>
      <c r="E85" s="24">
        <v>31.89</v>
      </c>
    </row>
    <row r="86" spans="1:5" x14ac:dyDescent="0.25">
      <c r="B86" s="31"/>
      <c r="C86" s="31"/>
      <c r="D86" s="31"/>
      <c r="E86" s="31"/>
    </row>
    <row r="87" spans="1:5" x14ac:dyDescent="0.25">
      <c r="A87" s="30"/>
      <c r="B87" s="32"/>
      <c r="C87" s="31"/>
      <c r="D87" s="31"/>
      <c r="E87" s="31"/>
    </row>
    <row r="88" spans="1:5" x14ac:dyDescent="0.25">
      <c r="A88" s="30"/>
      <c r="B88" s="32"/>
      <c r="C88" s="31"/>
      <c r="D88" s="31"/>
      <c r="E88" s="31"/>
    </row>
    <row r="89" spans="1:5" x14ac:dyDescent="0.25">
      <c r="B89" s="31"/>
      <c r="C89" s="31"/>
      <c r="D89" s="31"/>
      <c r="E89" s="31"/>
    </row>
    <row r="90" spans="1:5" x14ac:dyDescent="0.25">
      <c r="B90" s="31"/>
      <c r="C90" s="31"/>
      <c r="D90" s="31"/>
      <c r="E90" s="31"/>
    </row>
    <row r="91" spans="1:5" x14ac:dyDescent="0.25">
      <c r="B91" s="31"/>
      <c r="C91" s="31"/>
      <c r="D91" s="31"/>
      <c r="E91" s="31"/>
    </row>
    <row r="92" spans="1:5" x14ac:dyDescent="0.25">
      <c r="B92" s="31"/>
      <c r="C92" s="31"/>
      <c r="D92" s="31"/>
      <c r="E92" s="31"/>
    </row>
    <row r="93" spans="1:5" x14ac:dyDescent="0.25">
      <c r="B93" s="31"/>
      <c r="C93" s="31"/>
      <c r="D93" s="31"/>
      <c r="E93" s="31"/>
    </row>
    <row r="94" spans="1:5" x14ac:dyDescent="0.25">
      <c r="B94" s="31"/>
      <c r="C94" s="31"/>
      <c r="D94" s="31"/>
      <c r="E94" s="31"/>
    </row>
    <row r="95" spans="1:5" x14ac:dyDescent="0.25">
      <c r="B95" s="31"/>
      <c r="C95" s="31"/>
      <c r="D95" s="31"/>
      <c r="E95" s="31"/>
    </row>
    <row r="96" spans="1:5" x14ac:dyDescent="0.25">
      <c r="B96" s="31"/>
      <c r="C96" s="31"/>
      <c r="D96" s="31"/>
      <c r="E96" s="31"/>
    </row>
    <row r="97" spans="2:5" x14ac:dyDescent="0.25">
      <c r="B97" s="31"/>
      <c r="C97" s="31"/>
      <c r="D97" s="31"/>
      <c r="E97" s="31"/>
    </row>
    <row r="98" spans="2:5" x14ac:dyDescent="0.25">
      <c r="B98" s="31"/>
      <c r="C98" s="31"/>
      <c r="D98" s="31"/>
      <c r="E98" s="31"/>
    </row>
    <row r="99" spans="2:5" x14ac:dyDescent="0.25">
      <c r="B99" s="31"/>
      <c r="C99" s="31"/>
      <c r="D99" s="31"/>
      <c r="E99" s="31"/>
    </row>
    <row r="100" spans="2:5" x14ac:dyDescent="0.25">
      <c r="B100" s="31"/>
      <c r="C100" s="31"/>
      <c r="D100" s="31"/>
      <c r="E100" s="31"/>
    </row>
    <row r="101" spans="2:5" x14ac:dyDescent="0.25">
      <c r="B101" s="31"/>
      <c r="C101" s="31"/>
      <c r="D101" s="31"/>
      <c r="E101" s="31"/>
    </row>
    <row r="102" spans="2:5" x14ac:dyDescent="0.25">
      <c r="B102" s="31"/>
      <c r="C102" s="31"/>
      <c r="D102" s="31"/>
      <c r="E102" s="31"/>
    </row>
    <row r="103" spans="2:5" x14ac:dyDescent="0.25">
      <c r="B103" s="31"/>
      <c r="C103" s="31"/>
      <c r="D103" s="31"/>
      <c r="E103" s="31"/>
    </row>
    <row r="104" spans="2:5" x14ac:dyDescent="0.25">
      <c r="B104" s="31"/>
      <c r="C104" s="31"/>
      <c r="D104" s="31"/>
      <c r="E104" s="31"/>
    </row>
    <row r="105" spans="2:5" x14ac:dyDescent="0.25">
      <c r="B105" s="31"/>
      <c r="C105" s="31"/>
      <c r="D105" s="31"/>
      <c r="E105" s="31"/>
    </row>
    <row r="106" spans="2:5" x14ac:dyDescent="0.25">
      <c r="B106" s="31"/>
      <c r="C106" s="31"/>
      <c r="D106" s="31"/>
      <c r="E106" s="31"/>
    </row>
    <row r="107" spans="2:5" x14ac:dyDescent="0.25">
      <c r="B107" s="31"/>
      <c r="C107" s="31"/>
      <c r="D107" s="31"/>
      <c r="E107" s="31"/>
    </row>
    <row r="108" spans="2:5" x14ac:dyDescent="0.25">
      <c r="B108" s="31"/>
      <c r="C108" s="31"/>
      <c r="D108" s="31"/>
      <c r="E108" s="31"/>
    </row>
    <row r="109" spans="2:5" x14ac:dyDescent="0.25">
      <c r="B109" s="31"/>
      <c r="C109" s="31"/>
      <c r="D109" s="31"/>
      <c r="E109" s="31"/>
    </row>
    <row r="110" spans="2:5" x14ac:dyDescent="0.25">
      <c r="B110" s="31"/>
      <c r="C110" s="31"/>
      <c r="D110" s="31"/>
      <c r="E110" s="31"/>
    </row>
    <row r="111" spans="2:5" x14ac:dyDescent="0.25">
      <c r="B111" s="31"/>
      <c r="C111" s="31"/>
      <c r="D111" s="31"/>
      <c r="E111" s="31"/>
    </row>
    <row r="112" spans="2:5" x14ac:dyDescent="0.25">
      <c r="B112" s="31"/>
      <c r="C112" s="31"/>
      <c r="D112" s="31"/>
      <c r="E112" s="31"/>
    </row>
    <row r="113" spans="2:5" ht="409.6" x14ac:dyDescent="0.25">
      <c r="B113" s="31"/>
      <c r="C113" s="31"/>
      <c r="D113" s="31"/>
      <c r="E113" s="31"/>
    </row>
    <row r="114" spans="2:5" ht="409.6" x14ac:dyDescent="0.25">
      <c r="B114" s="31"/>
      <c r="C114" s="31"/>
      <c r="D114" s="31"/>
      <c r="E114" s="31"/>
    </row>
    <row r="115" spans="2:5" ht="409.6" x14ac:dyDescent="0.25">
      <c r="B115" s="31"/>
      <c r="C115" s="31"/>
      <c r="D115" s="31"/>
      <c r="E115" s="31"/>
    </row>
    <row r="116" spans="2:5" ht="409.6" x14ac:dyDescent="0.25">
      <c r="B116" s="31"/>
      <c r="C116" s="31"/>
      <c r="D116" s="31"/>
      <c r="E116" s="31"/>
    </row>
    <row r="117" spans="2:5" ht="409.6" x14ac:dyDescent="0.25">
      <c r="B117" s="31"/>
      <c r="C117" s="31"/>
      <c r="D117" s="31"/>
      <c r="E117" s="31"/>
    </row>
    <row r="118" spans="2:5" ht="409.6" x14ac:dyDescent="0.25">
      <c r="B118" s="31"/>
      <c r="C118" s="31"/>
      <c r="D118" s="31"/>
      <c r="E118" s="31"/>
    </row>
    <row r="119" spans="2:5" x14ac:dyDescent="0.25">
      <c r="B119" s="31"/>
      <c r="C119" s="31"/>
      <c r="D119" s="31"/>
      <c r="E119" s="31"/>
    </row>
    <row r="120" spans="2:5" x14ac:dyDescent="0.25">
      <c r="B120" s="31"/>
      <c r="C120" s="31"/>
      <c r="D120" s="31"/>
      <c r="E120" s="31"/>
    </row>
    <row r="121" spans="2:5" x14ac:dyDescent="0.25">
      <c r="B121" s="31"/>
      <c r="C121" s="31"/>
      <c r="D121" s="31"/>
      <c r="E121" s="31"/>
    </row>
    <row r="122" spans="2:5" x14ac:dyDescent="0.25">
      <c r="B122" s="31"/>
      <c r="C122" s="31"/>
      <c r="D122" s="31"/>
      <c r="E122" s="31"/>
    </row>
    <row r="123" spans="2:5" x14ac:dyDescent="0.25">
      <c r="B123" s="31"/>
      <c r="C123" s="31"/>
      <c r="D123" s="31"/>
      <c r="E123" s="31"/>
    </row>
    <row r="124" spans="2:5" x14ac:dyDescent="0.25">
      <c r="B124" s="31"/>
      <c r="C124" s="31"/>
      <c r="D124" s="31"/>
      <c r="E124" s="31"/>
    </row>
    <row r="125" spans="2:5" x14ac:dyDescent="0.25">
      <c r="B125" s="31"/>
      <c r="C125" s="31"/>
      <c r="D125" s="31"/>
      <c r="E125" s="31"/>
    </row>
    <row r="126" spans="2:5" x14ac:dyDescent="0.25">
      <c r="B126" s="31"/>
      <c r="C126" s="31"/>
      <c r="D126" s="31"/>
      <c r="E126" s="31"/>
    </row>
    <row r="127" spans="2:5" x14ac:dyDescent="0.25">
      <c r="B127" s="31"/>
      <c r="C127" s="31"/>
      <c r="D127" s="31"/>
      <c r="E127" s="31"/>
    </row>
    <row r="128" spans="2:5" x14ac:dyDescent="0.25">
      <c r="B128" s="31"/>
      <c r="C128" s="31"/>
      <c r="D128" s="31"/>
      <c r="E128" s="31"/>
    </row>
    <row r="129" spans="2:5" x14ac:dyDescent="0.25">
      <c r="B129" s="31"/>
      <c r="C129" s="31"/>
      <c r="D129" s="31"/>
      <c r="E129" s="31"/>
    </row>
    <row r="130" spans="2:5" x14ac:dyDescent="0.25">
      <c r="B130" s="31"/>
      <c r="C130" s="31"/>
      <c r="D130" s="31"/>
      <c r="E130" s="31"/>
    </row>
    <row r="131" spans="2:5" x14ac:dyDescent="0.25">
      <c r="B131" s="31"/>
      <c r="C131" s="31"/>
      <c r="D131" s="31"/>
      <c r="E131" s="31"/>
    </row>
    <row r="132" spans="2:5" x14ac:dyDescent="0.25">
      <c r="B132" s="31"/>
      <c r="C132" s="31"/>
      <c r="D132" s="31"/>
      <c r="E132" s="31"/>
    </row>
    <row r="133" spans="2:5" x14ac:dyDescent="0.25">
      <c r="B133" s="31"/>
      <c r="C133" s="31"/>
      <c r="D133" s="31"/>
      <c r="E133" s="31"/>
    </row>
    <row r="134" spans="2:5" x14ac:dyDescent="0.25">
      <c r="B134" s="31"/>
      <c r="C134" s="31"/>
      <c r="D134" s="31"/>
      <c r="E134" s="31"/>
    </row>
    <row r="135" spans="2:5" x14ac:dyDescent="0.25">
      <c r="B135" s="31"/>
      <c r="C135" s="31"/>
      <c r="D135" s="31"/>
      <c r="E135" s="31"/>
    </row>
    <row r="136" spans="2:5" x14ac:dyDescent="0.25">
      <c r="B136" s="31"/>
      <c r="C136" s="31"/>
      <c r="D136" s="31"/>
      <c r="E136" s="31"/>
    </row>
    <row r="137" spans="2:5" x14ac:dyDescent="0.25">
      <c r="B137" s="31"/>
      <c r="C137" s="31"/>
      <c r="D137" s="31"/>
      <c r="E137" s="31"/>
    </row>
    <row r="138" spans="2:5" x14ac:dyDescent="0.25">
      <c r="B138" s="31"/>
      <c r="C138" s="31"/>
      <c r="D138" s="31"/>
      <c r="E138" s="31"/>
    </row>
    <row r="139" spans="2:5" x14ac:dyDescent="0.25">
      <c r="B139" s="31"/>
      <c r="C139" s="31"/>
      <c r="D139" s="31"/>
      <c r="E139" s="31"/>
    </row>
    <row r="140" spans="2:5" x14ac:dyDescent="0.25">
      <c r="B140" s="31"/>
      <c r="C140" s="31"/>
      <c r="D140" s="31"/>
      <c r="E140" s="31"/>
    </row>
    <row r="141" spans="2:5" x14ac:dyDescent="0.25">
      <c r="B141" s="31"/>
      <c r="C141" s="31"/>
      <c r="D141" s="31"/>
      <c r="E141" s="31"/>
    </row>
    <row r="142" spans="2:5" x14ac:dyDescent="0.25">
      <c r="B142" s="31"/>
      <c r="C142" s="31"/>
      <c r="D142" s="31"/>
      <c r="E142" s="31"/>
    </row>
    <row r="143" spans="2:5" x14ac:dyDescent="0.25">
      <c r="B143" s="31"/>
      <c r="C143" s="31"/>
      <c r="D143" s="31"/>
      <c r="E143" s="31"/>
    </row>
    <row r="144" spans="2:5" x14ac:dyDescent="0.25">
      <c r="B144" s="31"/>
      <c r="C144" s="31"/>
      <c r="D144" s="31"/>
      <c r="E144" s="31"/>
    </row>
    <row r="145" spans="2:5" x14ac:dyDescent="0.25">
      <c r="B145" s="31"/>
      <c r="C145" s="31"/>
      <c r="D145" s="31"/>
      <c r="E145" s="31"/>
    </row>
    <row r="146" spans="2:5" x14ac:dyDescent="0.25">
      <c r="B146" s="31"/>
      <c r="C146" s="31"/>
      <c r="D146" s="31"/>
      <c r="E146" s="31"/>
    </row>
    <row r="147" spans="2:5" x14ac:dyDescent="0.25">
      <c r="B147" s="31"/>
      <c r="C147" s="31"/>
      <c r="D147" s="31"/>
      <c r="E147" s="31"/>
    </row>
    <row r="148" spans="2:5" x14ac:dyDescent="0.25">
      <c r="B148" s="31"/>
      <c r="C148" s="31"/>
      <c r="D148" s="31"/>
      <c r="E148" s="31"/>
    </row>
    <row r="149" spans="2:5" x14ac:dyDescent="0.25">
      <c r="B149" s="31"/>
      <c r="C149" s="31"/>
      <c r="D149" s="31"/>
      <c r="E149" s="31"/>
    </row>
    <row r="150" spans="2:5" x14ac:dyDescent="0.25">
      <c r="B150" s="31"/>
      <c r="C150" s="31"/>
      <c r="D150" s="31"/>
      <c r="E150" s="31"/>
    </row>
    <row r="151" spans="2:5" x14ac:dyDescent="0.25">
      <c r="B151" s="31"/>
      <c r="C151" s="31"/>
      <c r="D151" s="31"/>
      <c r="E151" s="31"/>
    </row>
    <row r="152" spans="2:5" x14ac:dyDescent="0.25">
      <c r="B152" s="31"/>
      <c r="C152" s="31"/>
      <c r="D152" s="31"/>
      <c r="E152" s="31"/>
    </row>
    <row r="153" spans="2:5" x14ac:dyDescent="0.25">
      <c r="B153" s="31"/>
      <c r="C153" s="31"/>
      <c r="D153" s="31"/>
      <c r="E153" s="31"/>
    </row>
    <row r="154" spans="2:5" x14ac:dyDescent="0.25">
      <c r="B154" s="31"/>
      <c r="C154" s="31"/>
      <c r="D154" s="31"/>
      <c r="E154" s="31"/>
    </row>
    <row r="155" spans="2:5" x14ac:dyDescent="0.25">
      <c r="B155" s="31"/>
      <c r="C155" s="31"/>
      <c r="D155" s="31"/>
      <c r="E155" s="31"/>
    </row>
    <row r="156" spans="2:5" x14ac:dyDescent="0.25">
      <c r="B156" s="31"/>
      <c r="C156" s="31"/>
      <c r="D156" s="31"/>
      <c r="E156" s="31"/>
    </row>
    <row r="157" spans="2:5" x14ac:dyDescent="0.25">
      <c r="B157" s="31"/>
      <c r="C157" s="31"/>
      <c r="D157" s="31"/>
      <c r="E157" s="31"/>
    </row>
    <row r="158" spans="2:5" x14ac:dyDescent="0.25">
      <c r="B158" s="31"/>
      <c r="C158" s="31"/>
      <c r="D158" s="31"/>
      <c r="E158" s="31"/>
    </row>
    <row r="159" spans="2:5" x14ac:dyDescent="0.25">
      <c r="B159" s="31"/>
      <c r="C159" s="31"/>
      <c r="D159" s="31"/>
      <c r="E159" s="31"/>
    </row>
    <row r="160" spans="2:5" x14ac:dyDescent="0.25">
      <c r="B160" s="31"/>
      <c r="C160" s="31"/>
      <c r="D160" s="31"/>
      <c r="E160" s="31"/>
    </row>
    <row r="161" spans="2:5" x14ac:dyDescent="0.25">
      <c r="B161" s="31"/>
      <c r="C161" s="31"/>
      <c r="D161" s="31"/>
      <c r="E161" s="31"/>
    </row>
    <row r="162" spans="2:5" x14ac:dyDescent="0.25">
      <c r="B162" s="31"/>
      <c r="C162" s="31"/>
      <c r="D162" s="31"/>
      <c r="E162" s="31"/>
    </row>
    <row r="163" spans="2:5" x14ac:dyDescent="0.25">
      <c r="B163" s="31"/>
      <c r="C163" s="31"/>
      <c r="D163" s="31"/>
      <c r="E163" s="31"/>
    </row>
    <row r="164" spans="2:5" x14ac:dyDescent="0.25">
      <c r="B164" s="31"/>
      <c r="C164" s="31"/>
      <c r="D164" s="31"/>
      <c r="E164" s="31"/>
    </row>
    <row r="165" spans="2:5" x14ac:dyDescent="0.25">
      <c r="B165" s="31"/>
      <c r="C165" s="31"/>
      <c r="D165" s="31"/>
      <c r="E165" s="31"/>
    </row>
    <row r="166" spans="2:5" x14ac:dyDescent="0.25">
      <c r="B166" s="31"/>
      <c r="C166" s="31"/>
      <c r="D166" s="31"/>
      <c r="E166" s="31"/>
    </row>
    <row r="167" spans="2:5" x14ac:dyDescent="0.25">
      <c r="B167" s="31"/>
      <c r="C167" s="31"/>
      <c r="D167" s="31"/>
      <c r="E167" s="31"/>
    </row>
    <row r="168" spans="2:5" x14ac:dyDescent="0.25">
      <c r="B168" s="31"/>
      <c r="C168" s="31"/>
      <c r="D168" s="31"/>
      <c r="E168" s="31"/>
    </row>
    <row r="169" spans="2:5" x14ac:dyDescent="0.25">
      <c r="B169" s="31"/>
      <c r="C169" s="31"/>
      <c r="D169" s="31"/>
      <c r="E169" s="31"/>
    </row>
    <row r="170" spans="2:5" x14ac:dyDescent="0.25">
      <c r="B170" s="31"/>
      <c r="C170" s="31"/>
      <c r="D170" s="31"/>
      <c r="E170" s="31"/>
    </row>
    <row r="171" spans="2:5" x14ac:dyDescent="0.25">
      <c r="B171" s="31"/>
      <c r="C171" s="31"/>
      <c r="D171" s="31"/>
      <c r="E171" s="31"/>
    </row>
    <row r="172" spans="2:5" x14ac:dyDescent="0.25">
      <c r="B172" s="31"/>
      <c r="C172" s="31"/>
      <c r="D172" s="31"/>
      <c r="E172" s="31"/>
    </row>
    <row r="173" spans="2:5" x14ac:dyDescent="0.25">
      <c r="B173" s="31"/>
      <c r="C173" s="31"/>
      <c r="D173" s="31"/>
      <c r="E173" s="31"/>
    </row>
    <row r="174" spans="2:5" x14ac:dyDescent="0.25">
      <c r="B174" s="31"/>
      <c r="C174" s="31"/>
      <c r="D174" s="31"/>
      <c r="E174" s="31"/>
    </row>
    <row r="175" spans="2:5" x14ac:dyDescent="0.25">
      <c r="B175" s="31"/>
      <c r="C175" s="31"/>
      <c r="D175" s="31"/>
      <c r="E175" s="31"/>
    </row>
    <row r="176" spans="2:5" x14ac:dyDescent="0.25">
      <c r="B176" s="31"/>
      <c r="C176" s="31"/>
      <c r="D176" s="31"/>
      <c r="E176" s="31"/>
    </row>
    <row r="177" spans="2:5" x14ac:dyDescent="0.25">
      <c r="B177" s="31"/>
      <c r="C177" s="31"/>
      <c r="D177" s="31"/>
      <c r="E177" s="31"/>
    </row>
    <row r="178" spans="2:5" x14ac:dyDescent="0.25">
      <c r="B178" s="31"/>
      <c r="C178" s="31"/>
      <c r="D178" s="31"/>
      <c r="E178" s="31"/>
    </row>
    <row r="179" spans="2:5" x14ac:dyDescent="0.25">
      <c r="B179" s="31"/>
      <c r="C179" s="31"/>
      <c r="D179" s="31"/>
      <c r="E179" s="31"/>
    </row>
    <row r="180" spans="2:5" x14ac:dyDescent="0.25">
      <c r="B180" s="31"/>
      <c r="C180" s="31"/>
      <c r="D180" s="31"/>
      <c r="E180" s="31"/>
    </row>
    <row r="181" spans="2:5" x14ac:dyDescent="0.25">
      <c r="B181" s="31"/>
      <c r="C181" s="31"/>
      <c r="D181" s="31"/>
      <c r="E181" s="31"/>
    </row>
    <row r="182" spans="2:5" x14ac:dyDescent="0.25">
      <c r="B182" s="31"/>
      <c r="C182" s="31"/>
      <c r="D182" s="31"/>
      <c r="E182" s="31"/>
    </row>
    <row r="183" spans="2:5" x14ac:dyDescent="0.25">
      <c r="B183" s="31"/>
      <c r="C183" s="31"/>
      <c r="D183" s="31"/>
      <c r="E183" s="31"/>
    </row>
    <row r="184" spans="2:5" x14ac:dyDescent="0.25">
      <c r="B184" s="31"/>
      <c r="C184" s="31"/>
      <c r="D184" s="31"/>
      <c r="E184" s="31"/>
    </row>
    <row r="185" spans="2:5" x14ac:dyDescent="0.25">
      <c r="B185" s="31"/>
      <c r="C185" s="31"/>
      <c r="D185" s="31"/>
      <c r="E185" s="31"/>
    </row>
    <row r="186" spans="2:5" x14ac:dyDescent="0.25">
      <c r="B186" s="31"/>
      <c r="C186" s="31"/>
      <c r="D186" s="31"/>
      <c r="E186" s="31"/>
    </row>
    <row r="187" spans="2:5" x14ac:dyDescent="0.25">
      <c r="B187" s="31"/>
      <c r="C187" s="31"/>
      <c r="D187" s="31"/>
      <c r="E187" s="31"/>
    </row>
    <row r="188" spans="2:5" x14ac:dyDescent="0.25">
      <c r="B188" s="31"/>
      <c r="C188" s="31"/>
      <c r="D188" s="31"/>
      <c r="E188" s="31"/>
    </row>
    <row r="189" spans="2:5" x14ac:dyDescent="0.25">
      <c r="B189" s="31"/>
      <c r="C189" s="31"/>
      <c r="D189" s="31"/>
      <c r="E189" s="31"/>
    </row>
    <row r="190" spans="2:5" x14ac:dyDescent="0.25">
      <c r="B190" s="31"/>
      <c r="C190" s="31"/>
      <c r="D190" s="31"/>
      <c r="E190" s="31"/>
    </row>
    <row r="191" spans="2:5" x14ac:dyDescent="0.25">
      <c r="B191" s="31"/>
      <c r="C191" s="31"/>
      <c r="D191" s="31"/>
      <c r="E191" s="31"/>
    </row>
    <row r="192" spans="2:5" x14ac:dyDescent="0.25">
      <c r="B192" s="31"/>
      <c r="C192" s="31"/>
      <c r="D192" s="31"/>
      <c r="E192" s="31"/>
    </row>
    <row r="193" spans="2:5" x14ac:dyDescent="0.25">
      <c r="B193" s="31"/>
      <c r="C193" s="31"/>
      <c r="D193" s="31"/>
      <c r="E193" s="31"/>
    </row>
    <row r="194" spans="2:5" x14ac:dyDescent="0.25">
      <c r="B194" s="31"/>
      <c r="C194" s="31"/>
      <c r="D194" s="31"/>
      <c r="E194" s="31"/>
    </row>
    <row r="195" spans="2:5" x14ac:dyDescent="0.25">
      <c r="B195" s="31"/>
      <c r="C195" s="31"/>
      <c r="D195" s="31"/>
      <c r="E195" s="31"/>
    </row>
    <row r="196" spans="2:5" x14ac:dyDescent="0.25">
      <c r="B196" s="31"/>
      <c r="C196" s="31"/>
      <c r="D196" s="31"/>
      <c r="E196" s="31"/>
    </row>
    <row r="197" spans="2:5" x14ac:dyDescent="0.25">
      <c r="B197" s="31"/>
      <c r="C197" s="31"/>
      <c r="D197" s="31"/>
      <c r="E197" s="31"/>
    </row>
    <row r="198" spans="2:5" x14ac:dyDescent="0.25">
      <c r="B198" s="31"/>
      <c r="C198" s="31"/>
      <c r="D198" s="31"/>
      <c r="E198" s="31"/>
    </row>
    <row r="199" spans="2:5" x14ac:dyDescent="0.25">
      <c r="B199" s="31"/>
      <c r="C199" s="31"/>
      <c r="D199" s="31"/>
      <c r="E199" s="31"/>
    </row>
    <row r="200" spans="2:5" x14ac:dyDescent="0.25">
      <c r="B200" s="31"/>
      <c r="C200" s="31"/>
      <c r="D200" s="31"/>
      <c r="E200" s="31"/>
    </row>
    <row r="201" spans="2:5" x14ac:dyDescent="0.25">
      <c r="B201" s="31"/>
      <c r="C201" s="31"/>
      <c r="D201" s="31"/>
      <c r="E201" s="31"/>
    </row>
    <row r="202" spans="2:5" x14ac:dyDescent="0.25">
      <c r="B202" s="31"/>
      <c r="C202" s="31"/>
      <c r="D202" s="31"/>
      <c r="E202" s="31"/>
    </row>
    <row r="203" spans="2:5" x14ac:dyDescent="0.25">
      <c r="B203" s="31"/>
      <c r="C203" s="31"/>
      <c r="D203" s="31"/>
      <c r="E203" s="31"/>
    </row>
    <row r="204" spans="2:5" x14ac:dyDescent="0.25">
      <c r="B204" s="31"/>
      <c r="C204" s="31"/>
      <c r="D204" s="31"/>
      <c r="E204" s="31"/>
    </row>
    <row r="205" spans="2:5" x14ac:dyDescent="0.25">
      <c r="B205" s="31"/>
      <c r="C205" s="31"/>
      <c r="D205" s="31"/>
      <c r="E205" s="31"/>
    </row>
    <row r="206" spans="2:5" x14ac:dyDescent="0.25">
      <c r="B206" s="31"/>
      <c r="C206" s="31"/>
      <c r="D206" s="31"/>
      <c r="E206" s="31"/>
    </row>
    <row r="207" spans="2:5" x14ac:dyDescent="0.25">
      <c r="B207" s="31"/>
      <c r="C207" s="31"/>
      <c r="D207" s="31"/>
      <c r="E207" s="31"/>
    </row>
    <row r="208" spans="2:5" x14ac:dyDescent="0.25">
      <c r="B208" s="31"/>
      <c r="C208" s="31"/>
      <c r="D208" s="31"/>
      <c r="E208" s="31"/>
    </row>
    <row r="209" spans="2:5" x14ac:dyDescent="0.25">
      <c r="B209" s="31"/>
      <c r="C209" s="31"/>
      <c r="D209" s="31"/>
      <c r="E209" s="31"/>
    </row>
    <row r="210" spans="2:5" x14ac:dyDescent="0.25">
      <c r="B210" s="31"/>
      <c r="C210" s="31"/>
      <c r="D210" s="31"/>
      <c r="E210" s="31"/>
    </row>
    <row r="211" spans="2:5" x14ac:dyDescent="0.25">
      <c r="B211" s="31"/>
      <c r="C211" s="31"/>
      <c r="D211" s="31"/>
      <c r="E211" s="31"/>
    </row>
    <row r="212" spans="2:5" x14ac:dyDescent="0.25">
      <c r="B212" s="31"/>
      <c r="C212" s="31"/>
      <c r="D212" s="31"/>
      <c r="E212" s="31"/>
    </row>
    <row r="213" spans="2:5" x14ac:dyDescent="0.25">
      <c r="B213" s="31"/>
      <c r="C213" s="31"/>
      <c r="D213" s="31"/>
      <c r="E213" s="31"/>
    </row>
    <row r="214" spans="2:5" x14ac:dyDescent="0.25">
      <c r="B214" s="31"/>
      <c r="C214" s="31"/>
      <c r="D214" s="31"/>
      <c r="E214" s="31"/>
    </row>
    <row r="215" spans="2:5" x14ac:dyDescent="0.25">
      <c r="B215" s="31"/>
      <c r="C215" s="31"/>
      <c r="D215" s="31"/>
      <c r="E215" s="31"/>
    </row>
    <row r="216" spans="2:5" x14ac:dyDescent="0.25">
      <c r="B216" s="31"/>
      <c r="C216" s="31"/>
      <c r="D216" s="31"/>
      <c r="E216" s="31"/>
    </row>
    <row r="217" spans="2:5" x14ac:dyDescent="0.25">
      <c r="B217" s="31"/>
      <c r="C217" s="31"/>
      <c r="D217" s="31"/>
      <c r="E217" s="31"/>
    </row>
    <row r="218" spans="2:5" x14ac:dyDescent="0.25">
      <c r="B218" s="31"/>
      <c r="C218" s="31"/>
      <c r="D218" s="31"/>
      <c r="E218" s="31"/>
    </row>
    <row r="219" spans="2:5" x14ac:dyDescent="0.25">
      <c r="B219" s="31"/>
      <c r="C219" s="31"/>
      <c r="D219" s="31"/>
      <c r="E219" s="31"/>
    </row>
    <row r="220" spans="2:5" x14ac:dyDescent="0.25">
      <c r="B220" s="31"/>
      <c r="C220" s="31"/>
      <c r="D220" s="31"/>
      <c r="E220" s="31"/>
    </row>
    <row r="221" spans="2:5" x14ac:dyDescent="0.25">
      <c r="B221" s="31"/>
      <c r="C221" s="31"/>
      <c r="D221" s="31"/>
      <c r="E221" s="31"/>
    </row>
    <row r="222" spans="2:5" x14ac:dyDescent="0.25">
      <c r="B222" s="31"/>
      <c r="C222" s="31"/>
      <c r="D222" s="31"/>
      <c r="E222" s="31"/>
    </row>
    <row r="223" spans="2:5" x14ac:dyDescent="0.25">
      <c r="B223" s="31"/>
      <c r="C223" s="31"/>
      <c r="D223" s="31"/>
      <c r="E223" s="31"/>
    </row>
    <row r="224" spans="2:5" x14ac:dyDescent="0.25">
      <c r="B224" s="31"/>
      <c r="C224" s="31"/>
      <c r="D224" s="31"/>
      <c r="E224" s="31"/>
    </row>
    <row r="225" spans="2:5" x14ac:dyDescent="0.25">
      <c r="B225" s="31"/>
      <c r="C225" s="31"/>
      <c r="D225" s="31"/>
      <c r="E225" s="31"/>
    </row>
    <row r="226" spans="2:5" x14ac:dyDescent="0.25">
      <c r="B226" s="31"/>
      <c r="C226" s="31"/>
      <c r="D226" s="31"/>
      <c r="E226" s="31"/>
    </row>
    <row r="227" spans="2:5" x14ac:dyDescent="0.25">
      <c r="B227" s="31"/>
      <c r="C227" s="31"/>
      <c r="D227" s="31"/>
      <c r="E227" s="31"/>
    </row>
    <row r="228" spans="2:5" x14ac:dyDescent="0.25">
      <c r="B228" s="31"/>
      <c r="C228" s="31"/>
      <c r="D228" s="31"/>
      <c r="E228" s="31"/>
    </row>
    <row r="229" spans="2:5" x14ac:dyDescent="0.25">
      <c r="B229" s="31"/>
      <c r="C229" s="31"/>
      <c r="D229" s="31"/>
      <c r="E229" s="31"/>
    </row>
    <row r="230" spans="2:5" x14ac:dyDescent="0.25">
      <c r="B230" s="31"/>
      <c r="C230" s="31"/>
      <c r="D230" s="31"/>
      <c r="E230" s="31"/>
    </row>
    <row r="231" spans="2:5" x14ac:dyDescent="0.25">
      <c r="B231" s="31"/>
      <c r="C231" s="31"/>
      <c r="D231" s="31"/>
      <c r="E231" s="31"/>
    </row>
    <row r="232" spans="2:5" x14ac:dyDescent="0.25">
      <c r="B232" s="31"/>
      <c r="C232" s="31"/>
      <c r="D232" s="31"/>
      <c r="E232" s="31"/>
    </row>
    <row r="233" spans="2:5" x14ac:dyDescent="0.25">
      <c r="B233" s="31"/>
      <c r="C233" s="31"/>
      <c r="D233" s="31"/>
      <c r="E233" s="31"/>
    </row>
    <row r="234" spans="2:5" x14ac:dyDescent="0.25">
      <c r="B234" s="31"/>
      <c r="C234" s="31"/>
      <c r="D234" s="31"/>
      <c r="E234" s="31"/>
    </row>
    <row r="235" spans="2:5" x14ac:dyDescent="0.25">
      <c r="B235" s="31"/>
      <c r="C235" s="31"/>
      <c r="D235" s="31"/>
      <c r="E235" s="31"/>
    </row>
    <row r="236" spans="2:5" x14ac:dyDescent="0.25">
      <c r="B236" s="31"/>
      <c r="C236" s="31"/>
      <c r="D236" s="31"/>
      <c r="E236" s="31"/>
    </row>
    <row r="237" spans="2:5" x14ac:dyDescent="0.25">
      <c r="B237" s="31"/>
      <c r="C237" s="31"/>
      <c r="D237" s="31"/>
      <c r="E237" s="31"/>
    </row>
    <row r="238" spans="2:5" x14ac:dyDescent="0.25">
      <c r="B238" s="31"/>
      <c r="C238" s="31"/>
      <c r="D238" s="31"/>
      <c r="E238" s="31"/>
    </row>
    <row r="239" spans="2:5" x14ac:dyDescent="0.25">
      <c r="B239" s="31"/>
      <c r="C239" s="31"/>
      <c r="D239" s="31"/>
      <c r="E239" s="31"/>
    </row>
    <row r="240" spans="2:5" x14ac:dyDescent="0.25">
      <c r="B240" s="31"/>
      <c r="C240" s="31"/>
      <c r="D240" s="31"/>
      <c r="E240" s="31"/>
    </row>
    <row r="241" spans="2:5" x14ac:dyDescent="0.25">
      <c r="B241" s="31"/>
      <c r="C241" s="31"/>
      <c r="D241" s="31"/>
      <c r="E241" s="31"/>
    </row>
    <row r="242" spans="2:5" x14ac:dyDescent="0.25">
      <c r="B242" s="31"/>
      <c r="C242" s="31"/>
      <c r="D242" s="31"/>
      <c r="E242" s="31"/>
    </row>
    <row r="243" spans="2:5" x14ac:dyDescent="0.25">
      <c r="B243" s="31"/>
      <c r="C243" s="31"/>
      <c r="D243" s="31"/>
      <c r="E243" s="31"/>
    </row>
    <row r="244" spans="2:5" x14ac:dyDescent="0.25">
      <c r="B244" s="31"/>
      <c r="C244" s="31"/>
      <c r="D244" s="31"/>
      <c r="E244" s="31"/>
    </row>
    <row r="245" spans="2:5" x14ac:dyDescent="0.25">
      <c r="B245" s="31"/>
      <c r="C245" s="31"/>
      <c r="D245" s="31"/>
      <c r="E245" s="31"/>
    </row>
    <row r="246" spans="2:5" x14ac:dyDescent="0.25">
      <c r="B246" s="31"/>
      <c r="C246" s="31"/>
      <c r="D246" s="31"/>
      <c r="E246" s="31"/>
    </row>
    <row r="247" spans="2:5" x14ac:dyDescent="0.25">
      <c r="B247" s="31"/>
      <c r="C247" s="31"/>
      <c r="D247" s="31"/>
      <c r="E247" s="31"/>
    </row>
    <row r="248" spans="2:5" x14ac:dyDescent="0.25">
      <c r="B248" s="31"/>
      <c r="C248" s="31"/>
      <c r="D248" s="31"/>
      <c r="E248" s="31"/>
    </row>
    <row r="249" spans="2:5" x14ac:dyDescent="0.25">
      <c r="B249" s="31"/>
      <c r="C249" s="31"/>
      <c r="D249" s="31"/>
      <c r="E249" s="31"/>
    </row>
    <row r="250" spans="2:5" x14ac:dyDescent="0.25">
      <c r="B250" s="31"/>
      <c r="C250" s="31"/>
      <c r="D250" s="31"/>
      <c r="E250" s="31"/>
    </row>
    <row r="251" spans="2:5" x14ac:dyDescent="0.25">
      <c r="B251" s="31"/>
      <c r="C251" s="31"/>
      <c r="D251" s="31"/>
      <c r="E251" s="31"/>
    </row>
    <row r="252" spans="2:5" x14ac:dyDescent="0.25">
      <c r="B252" s="31"/>
      <c r="C252" s="31"/>
      <c r="D252" s="31"/>
      <c r="E252" s="31"/>
    </row>
    <row r="253" spans="2:5" x14ac:dyDescent="0.25">
      <c r="B253" s="31"/>
      <c r="C253" s="31"/>
      <c r="D253" s="31"/>
      <c r="E253" s="31"/>
    </row>
    <row r="254" spans="2:5" x14ac:dyDescent="0.25">
      <c r="B254" s="31"/>
      <c r="C254" s="31"/>
      <c r="D254" s="31"/>
      <c r="E254" s="31"/>
    </row>
    <row r="255" spans="2:5" x14ac:dyDescent="0.25">
      <c r="B255" s="31"/>
      <c r="C255" s="31"/>
      <c r="D255" s="31"/>
      <c r="E255" s="31"/>
    </row>
    <row r="256" spans="2:5" x14ac:dyDescent="0.25">
      <c r="B256" s="31"/>
      <c r="C256" s="31"/>
      <c r="D256" s="31"/>
      <c r="E256" s="31"/>
    </row>
    <row r="257" spans="2:5" x14ac:dyDescent="0.25">
      <c r="B257" s="31"/>
      <c r="C257" s="31"/>
      <c r="D257" s="31"/>
      <c r="E257" s="31"/>
    </row>
    <row r="258" spans="2:5" x14ac:dyDescent="0.25">
      <c r="B258" s="31"/>
      <c r="C258" s="31"/>
      <c r="D258" s="31"/>
      <c r="E258" s="31"/>
    </row>
    <row r="259" spans="2:5" x14ac:dyDescent="0.25">
      <c r="B259" s="31"/>
      <c r="C259" s="31"/>
      <c r="D259" s="31"/>
      <c r="E259" s="31"/>
    </row>
    <row r="260" spans="2:5" x14ac:dyDescent="0.25">
      <c r="B260" s="31"/>
      <c r="C260" s="31"/>
      <c r="D260" s="31"/>
      <c r="E260" s="31"/>
    </row>
    <row r="261" spans="2:5" x14ac:dyDescent="0.25">
      <c r="B261" s="31"/>
      <c r="C261" s="31"/>
      <c r="D261" s="31"/>
      <c r="E261" s="31"/>
    </row>
    <row r="262" spans="2:5" x14ac:dyDescent="0.25">
      <c r="B262" s="31"/>
      <c r="C262" s="31"/>
      <c r="D262" s="31"/>
      <c r="E262" s="31"/>
    </row>
    <row r="263" spans="2:5" x14ac:dyDescent="0.25">
      <c r="B263" s="31"/>
      <c r="C263" s="31"/>
      <c r="D263" s="31"/>
      <c r="E263" s="31"/>
    </row>
    <row r="264" spans="2:5" x14ac:dyDescent="0.25">
      <c r="B264" s="31"/>
      <c r="C264" s="31"/>
      <c r="D264" s="31"/>
      <c r="E264" s="31"/>
    </row>
    <row r="265" spans="2:5" x14ac:dyDescent="0.25">
      <c r="B265" s="31"/>
      <c r="C265" s="31"/>
      <c r="D265" s="31"/>
      <c r="E265" s="31"/>
    </row>
    <row r="266" spans="2:5" x14ac:dyDescent="0.25">
      <c r="B266" s="31"/>
      <c r="C266" s="31"/>
      <c r="D266" s="31"/>
      <c r="E266" s="31"/>
    </row>
    <row r="267" spans="2:5" x14ac:dyDescent="0.25">
      <c r="B267" s="31"/>
      <c r="C267" s="31"/>
      <c r="D267" s="31"/>
      <c r="E267" s="31"/>
    </row>
    <row r="268" spans="2:5" x14ac:dyDescent="0.25">
      <c r="B268" s="31"/>
      <c r="C268" s="31"/>
      <c r="D268" s="31"/>
      <c r="E268" s="31"/>
    </row>
    <row r="269" spans="2:5" x14ac:dyDescent="0.25">
      <c r="B269" s="31"/>
      <c r="C269" s="31"/>
      <c r="D269" s="31"/>
      <c r="E269" s="31"/>
    </row>
    <row r="270" spans="2:5" x14ac:dyDescent="0.25">
      <c r="B270" s="31"/>
      <c r="C270" s="31"/>
      <c r="D270" s="31"/>
      <c r="E270" s="31"/>
    </row>
    <row r="271" spans="2:5" x14ac:dyDescent="0.25">
      <c r="B271" s="31"/>
      <c r="C271" s="31"/>
      <c r="D271" s="31"/>
      <c r="E271" s="31"/>
    </row>
    <row r="272" spans="2:5" x14ac:dyDescent="0.25">
      <c r="B272" s="31"/>
      <c r="C272" s="31"/>
      <c r="D272" s="31"/>
      <c r="E272" s="31"/>
    </row>
    <row r="273" spans="2:5" x14ac:dyDescent="0.25">
      <c r="B273" s="31"/>
      <c r="C273" s="31"/>
      <c r="D273" s="31"/>
      <c r="E273" s="31"/>
    </row>
    <row r="274" spans="2:5" x14ac:dyDescent="0.25">
      <c r="B274" s="31"/>
      <c r="C274" s="31"/>
      <c r="D274" s="31"/>
      <c r="E274" s="31"/>
    </row>
    <row r="275" spans="2:5" x14ac:dyDescent="0.25">
      <c r="B275" s="31"/>
      <c r="C275" s="31"/>
      <c r="D275" s="31"/>
      <c r="E275" s="31"/>
    </row>
    <row r="276" spans="2:5" x14ac:dyDescent="0.25">
      <c r="B276" s="31"/>
      <c r="C276" s="31"/>
      <c r="D276" s="31"/>
      <c r="E276" s="31"/>
    </row>
    <row r="277" spans="2:5" x14ac:dyDescent="0.25">
      <c r="B277" s="31"/>
      <c r="C277" s="31"/>
      <c r="D277" s="31"/>
      <c r="E277" s="31"/>
    </row>
    <row r="278" spans="2:5" x14ac:dyDescent="0.25">
      <c r="B278" s="31"/>
      <c r="C278" s="31"/>
      <c r="D278" s="31"/>
      <c r="E278" s="31"/>
    </row>
    <row r="279" spans="2:5" x14ac:dyDescent="0.25">
      <c r="B279" s="31"/>
      <c r="C279" s="31"/>
      <c r="D279" s="31"/>
      <c r="E279" s="31"/>
    </row>
    <row r="280" spans="2:5" x14ac:dyDescent="0.25">
      <c r="B280" s="31"/>
      <c r="C280" s="31"/>
      <c r="D280" s="31"/>
      <c r="E280" s="31"/>
    </row>
    <row r="281" spans="2:5" x14ac:dyDescent="0.25">
      <c r="B281" s="31"/>
      <c r="C281" s="31"/>
      <c r="D281" s="31"/>
      <c r="E281" s="31"/>
    </row>
    <row r="282" spans="2:5" x14ac:dyDescent="0.25">
      <c r="B282" s="31"/>
      <c r="C282" s="31"/>
      <c r="D282" s="31"/>
      <c r="E282" s="31"/>
    </row>
    <row r="283" spans="2:5" x14ac:dyDescent="0.25">
      <c r="B283" s="31"/>
      <c r="C283" s="31"/>
      <c r="D283" s="31"/>
      <c r="E283" s="31"/>
    </row>
    <row r="284" spans="2:5" x14ac:dyDescent="0.25">
      <c r="B284" s="31"/>
      <c r="C284" s="31"/>
      <c r="D284" s="31"/>
      <c r="E284" s="31"/>
    </row>
    <row r="285" spans="2:5" x14ac:dyDescent="0.25">
      <c r="B285" s="31"/>
      <c r="C285" s="31"/>
      <c r="D285" s="31"/>
      <c r="E285" s="31"/>
    </row>
    <row r="286" spans="2:5" x14ac:dyDescent="0.25">
      <c r="B286" s="31"/>
      <c r="C286" s="31"/>
      <c r="D286" s="31"/>
      <c r="E286" s="31"/>
    </row>
    <row r="287" spans="2:5" x14ac:dyDescent="0.25">
      <c r="B287" s="31"/>
      <c r="C287" s="31"/>
      <c r="D287" s="31"/>
      <c r="E287" s="31"/>
    </row>
    <row r="288" spans="2:5" x14ac:dyDescent="0.25">
      <c r="B288" s="31"/>
      <c r="C288" s="31"/>
      <c r="D288" s="31"/>
      <c r="E288" s="31"/>
    </row>
    <row r="289" spans="2:5" x14ac:dyDescent="0.25">
      <c r="B289" s="31"/>
      <c r="C289" s="31"/>
      <c r="D289" s="31"/>
      <c r="E289" s="31"/>
    </row>
    <row r="290" spans="2:5" x14ac:dyDescent="0.25">
      <c r="B290" s="31"/>
      <c r="C290" s="31"/>
      <c r="D290" s="31"/>
      <c r="E290" s="31"/>
    </row>
    <row r="291" spans="2:5" x14ac:dyDescent="0.25">
      <c r="B291" s="31"/>
      <c r="C291" s="31"/>
      <c r="D291" s="31"/>
      <c r="E291" s="31"/>
    </row>
    <row r="292" spans="2:5" x14ac:dyDescent="0.25">
      <c r="B292" s="31"/>
      <c r="C292" s="31"/>
      <c r="D292" s="31"/>
      <c r="E292" s="31"/>
    </row>
    <row r="293" spans="2:5" x14ac:dyDescent="0.25">
      <c r="B293" s="31"/>
      <c r="C293" s="31"/>
      <c r="D293" s="31"/>
      <c r="E293" s="31"/>
    </row>
    <row r="294" spans="2:5" x14ac:dyDescent="0.25">
      <c r="B294" s="31"/>
      <c r="C294" s="31"/>
      <c r="D294" s="31"/>
      <c r="E294" s="31"/>
    </row>
    <row r="295" spans="2:5" x14ac:dyDescent="0.25">
      <c r="B295" s="31"/>
      <c r="C295" s="31"/>
      <c r="D295" s="31"/>
      <c r="E295" s="31"/>
    </row>
    <row r="296" spans="2:5" x14ac:dyDescent="0.25">
      <c r="B296" s="31"/>
      <c r="C296" s="31"/>
      <c r="D296" s="31"/>
      <c r="E296" s="31"/>
    </row>
    <row r="297" spans="2:5" x14ac:dyDescent="0.25">
      <c r="B297" s="31"/>
      <c r="C297" s="31"/>
      <c r="D297" s="31"/>
      <c r="E297" s="31"/>
    </row>
    <row r="298" spans="2:5" x14ac:dyDescent="0.25">
      <c r="B298" s="31"/>
      <c r="C298" s="31"/>
      <c r="D298" s="31"/>
      <c r="E298" s="31"/>
    </row>
    <row r="299" spans="2:5" x14ac:dyDescent="0.25">
      <c r="B299" s="31"/>
      <c r="C299" s="31"/>
      <c r="D299" s="31"/>
      <c r="E299" s="31"/>
    </row>
    <row r="300" spans="2:5" x14ac:dyDescent="0.25">
      <c r="B300" s="31"/>
      <c r="C300" s="31"/>
      <c r="D300" s="31"/>
      <c r="E300" s="31"/>
    </row>
    <row r="301" spans="2:5" x14ac:dyDescent="0.25">
      <c r="B301" s="31"/>
      <c r="C301" s="31"/>
      <c r="D301" s="31"/>
      <c r="E301" s="31"/>
    </row>
    <row r="302" spans="2:5" x14ac:dyDescent="0.25">
      <c r="B302" s="31"/>
      <c r="C302" s="31"/>
      <c r="D302" s="31"/>
      <c r="E302" s="31"/>
    </row>
    <row r="303" spans="2:5" x14ac:dyDescent="0.25">
      <c r="B303" s="31"/>
      <c r="C303" s="31"/>
      <c r="D303" s="31"/>
      <c r="E303" s="31"/>
    </row>
    <row r="304" spans="2:5" x14ac:dyDescent="0.25">
      <c r="B304" s="31"/>
      <c r="C304" s="31"/>
      <c r="D304" s="31"/>
      <c r="E304" s="31"/>
    </row>
    <row r="305" spans="2:5" x14ac:dyDescent="0.25">
      <c r="B305" s="31"/>
      <c r="C305" s="31"/>
      <c r="D305" s="31"/>
      <c r="E305" s="31"/>
    </row>
    <row r="306" spans="2:5" x14ac:dyDescent="0.25">
      <c r="B306" s="31"/>
      <c r="C306" s="31"/>
      <c r="D306" s="31"/>
      <c r="E306" s="31"/>
    </row>
    <row r="307" spans="2:5" x14ac:dyDescent="0.25">
      <c r="B307" s="31"/>
      <c r="C307" s="31"/>
      <c r="D307" s="31"/>
      <c r="E307" s="31"/>
    </row>
    <row r="308" spans="2:5" x14ac:dyDescent="0.25">
      <c r="B308" s="31"/>
      <c r="C308" s="31"/>
      <c r="D308" s="31"/>
      <c r="E308" s="31"/>
    </row>
    <row r="309" spans="2:5" x14ac:dyDescent="0.25">
      <c r="B309" s="31"/>
      <c r="C309" s="31"/>
      <c r="D309" s="31"/>
      <c r="E309" s="31"/>
    </row>
    <row r="310" spans="2:5" x14ac:dyDescent="0.25">
      <c r="B310" s="31"/>
      <c r="C310" s="31"/>
      <c r="D310" s="31"/>
      <c r="E310" s="31"/>
    </row>
    <row r="311" spans="2:5" x14ac:dyDescent="0.25">
      <c r="B311" s="31"/>
      <c r="C311" s="31"/>
      <c r="D311" s="31"/>
      <c r="E311" s="31"/>
    </row>
    <row r="312" spans="2:5" x14ac:dyDescent="0.25">
      <c r="B312" s="31"/>
      <c r="C312" s="31"/>
      <c r="D312" s="31"/>
      <c r="E312" s="31"/>
    </row>
    <row r="313" spans="2:5" x14ac:dyDescent="0.25">
      <c r="B313" s="31"/>
      <c r="C313" s="31"/>
      <c r="D313" s="31"/>
      <c r="E313" s="31"/>
    </row>
    <row r="314" spans="2:5" x14ac:dyDescent="0.25">
      <c r="B314" s="31"/>
      <c r="C314" s="31"/>
      <c r="D314" s="31"/>
      <c r="E314" s="31"/>
    </row>
    <row r="315" spans="2:5" x14ac:dyDescent="0.25">
      <c r="B315" s="31"/>
      <c r="C315" s="31"/>
      <c r="D315" s="31"/>
      <c r="E315" s="31"/>
    </row>
    <row r="316" spans="2:5" x14ac:dyDescent="0.25">
      <c r="B316" s="31"/>
      <c r="C316" s="31"/>
      <c r="D316" s="31"/>
      <c r="E316" s="31"/>
    </row>
    <row r="317" spans="2:5" x14ac:dyDescent="0.25">
      <c r="B317" s="31"/>
      <c r="C317" s="31"/>
      <c r="D317" s="31"/>
      <c r="E317" s="31"/>
    </row>
    <row r="318" spans="2:5" x14ac:dyDescent="0.25">
      <c r="B318" s="31"/>
      <c r="C318" s="31"/>
      <c r="D318" s="31"/>
      <c r="E318" s="31"/>
    </row>
    <row r="319" spans="2:5" x14ac:dyDescent="0.25">
      <c r="B319" s="31"/>
      <c r="C319" s="31"/>
      <c r="D319" s="31"/>
      <c r="E319" s="31"/>
    </row>
    <row r="320" spans="2:5" x14ac:dyDescent="0.25">
      <c r="B320" s="31"/>
      <c r="C320" s="31"/>
      <c r="D320" s="31"/>
      <c r="E320" s="31"/>
    </row>
    <row r="321" spans="2:5" x14ac:dyDescent="0.25">
      <c r="B321" s="31"/>
      <c r="C321" s="31"/>
      <c r="D321" s="31"/>
      <c r="E321" s="31"/>
    </row>
    <row r="322" spans="2:5" x14ac:dyDescent="0.25">
      <c r="B322" s="31"/>
      <c r="C322" s="31"/>
      <c r="D322" s="31"/>
      <c r="E322" s="31"/>
    </row>
    <row r="323" spans="2:5" x14ac:dyDescent="0.25">
      <c r="B323" s="31"/>
      <c r="C323" s="31"/>
      <c r="D323" s="31"/>
      <c r="E323" s="31"/>
    </row>
    <row r="324" spans="2:5" x14ac:dyDescent="0.25">
      <c r="B324" s="31"/>
      <c r="C324" s="31"/>
      <c r="D324" s="31"/>
      <c r="E324" s="31"/>
    </row>
    <row r="325" spans="2:5" x14ac:dyDescent="0.25">
      <c r="B325" s="31"/>
      <c r="C325" s="31"/>
      <c r="D325" s="31"/>
      <c r="E325" s="31"/>
    </row>
    <row r="326" spans="2:5" x14ac:dyDescent="0.25">
      <c r="B326" s="31"/>
      <c r="C326" s="31"/>
      <c r="D326" s="31"/>
      <c r="E326" s="31"/>
    </row>
    <row r="327" spans="2:5" x14ac:dyDescent="0.25">
      <c r="B327" s="31"/>
      <c r="C327" s="31"/>
      <c r="D327" s="31"/>
      <c r="E327" s="31"/>
    </row>
    <row r="328" spans="2:5" x14ac:dyDescent="0.25">
      <c r="B328" s="31"/>
      <c r="C328" s="31"/>
      <c r="D328" s="31"/>
      <c r="E328" s="31"/>
    </row>
    <row r="329" spans="2:5" x14ac:dyDescent="0.25">
      <c r="B329" s="31"/>
      <c r="C329" s="31"/>
      <c r="D329" s="31"/>
      <c r="E329" s="31"/>
    </row>
    <row r="330" spans="2:5" x14ac:dyDescent="0.25">
      <c r="B330" s="31"/>
      <c r="C330" s="31"/>
      <c r="D330" s="31"/>
      <c r="E330" s="31"/>
    </row>
    <row r="331" spans="2:5" x14ac:dyDescent="0.25">
      <c r="B331" s="31"/>
      <c r="C331" s="31"/>
      <c r="D331" s="31"/>
      <c r="E331" s="31"/>
    </row>
    <row r="332" spans="2:5" x14ac:dyDescent="0.25">
      <c r="B332" s="31"/>
      <c r="C332" s="31"/>
      <c r="D332" s="31"/>
      <c r="E332" s="31"/>
    </row>
    <row r="333" spans="2:5" x14ac:dyDescent="0.25">
      <c r="B333" s="31"/>
      <c r="C333" s="31"/>
      <c r="D333" s="31"/>
      <c r="E333" s="31"/>
    </row>
    <row r="334" spans="2:5" x14ac:dyDescent="0.25">
      <c r="B334" s="31"/>
      <c r="C334" s="31"/>
      <c r="D334" s="31"/>
      <c r="E334" s="31"/>
    </row>
    <row r="335" spans="2:5" x14ac:dyDescent="0.25">
      <c r="B335" s="31"/>
      <c r="C335" s="31"/>
      <c r="D335" s="31"/>
      <c r="E335" s="31"/>
    </row>
    <row r="336" spans="2:5" x14ac:dyDescent="0.25">
      <c r="B336" s="31"/>
      <c r="C336" s="31"/>
      <c r="D336" s="31"/>
      <c r="E336" s="31"/>
    </row>
    <row r="337" spans="2:5" x14ac:dyDescent="0.25">
      <c r="B337" s="31"/>
      <c r="C337" s="31"/>
      <c r="D337" s="31"/>
      <c r="E337" s="31"/>
    </row>
    <row r="338" spans="2:5" x14ac:dyDescent="0.25">
      <c r="B338" s="31"/>
      <c r="C338" s="31"/>
      <c r="D338" s="31"/>
      <c r="E338" s="31"/>
    </row>
    <row r="339" spans="2:5" x14ac:dyDescent="0.25">
      <c r="B339" s="31"/>
      <c r="C339" s="31"/>
      <c r="D339" s="31"/>
      <c r="E339" s="31"/>
    </row>
    <row r="340" spans="2:5" x14ac:dyDescent="0.25">
      <c r="B340" s="31"/>
      <c r="C340" s="31"/>
      <c r="D340" s="31"/>
      <c r="E340" s="31"/>
    </row>
    <row r="341" spans="2:5" x14ac:dyDescent="0.25">
      <c r="B341" s="31"/>
      <c r="C341" s="31"/>
      <c r="D341" s="31"/>
      <c r="E341" s="31"/>
    </row>
    <row r="342" spans="2:5" x14ac:dyDescent="0.25">
      <c r="B342" s="31"/>
      <c r="C342" s="31"/>
      <c r="D342" s="31"/>
      <c r="E342" s="31"/>
    </row>
    <row r="343" spans="2:5" x14ac:dyDescent="0.25">
      <c r="B343" s="31"/>
      <c r="C343" s="31"/>
      <c r="D343" s="31"/>
      <c r="E343" s="31"/>
    </row>
    <row r="344" spans="2:5" x14ac:dyDescent="0.25">
      <c r="B344" s="31"/>
      <c r="C344" s="31"/>
      <c r="D344" s="31"/>
      <c r="E344" s="31"/>
    </row>
    <row r="345" spans="2:5" x14ac:dyDescent="0.25">
      <c r="B345" s="31"/>
      <c r="C345" s="31"/>
      <c r="D345" s="31"/>
      <c r="E345" s="31"/>
    </row>
    <row r="346" spans="2:5" x14ac:dyDescent="0.25">
      <c r="B346" s="31"/>
      <c r="C346" s="31"/>
      <c r="D346" s="31"/>
      <c r="E346" s="31"/>
    </row>
    <row r="347" spans="2:5" x14ac:dyDescent="0.25">
      <c r="B347" s="31"/>
      <c r="C347" s="31"/>
      <c r="D347" s="31"/>
      <c r="E347" s="31"/>
    </row>
    <row r="348" spans="2:5" x14ac:dyDescent="0.25">
      <c r="B348" s="31"/>
      <c r="C348" s="31"/>
      <c r="D348" s="31"/>
      <c r="E348" s="31"/>
    </row>
    <row r="349" spans="2:5" x14ac:dyDescent="0.25">
      <c r="B349" s="31"/>
      <c r="C349" s="31"/>
      <c r="D349" s="31"/>
      <c r="E349" s="31"/>
    </row>
    <row r="350" spans="2:5" x14ac:dyDescent="0.25">
      <c r="B350" s="31"/>
      <c r="C350" s="31"/>
      <c r="D350" s="31"/>
      <c r="E350" s="31"/>
    </row>
    <row r="351" spans="2:5" x14ac:dyDescent="0.25">
      <c r="B351" s="31"/>
      <c r="C351" s="31"/>
      <c r="D351" s="31"/>
      <c r="E351" s="31"/>
    </row>
    <row r="352" spans="2:5" x14ac:dyDescent="0.25">
      <c r="B352" s="31"/>
      <c r="C352" s="31"/>
      <c r="D352" s="31"/>
      <c r="E352" s="31"/>
    </row>
    <row r="353" spans="2:5" x14ac:dyDescent="0.25">
      <c r="B353" s="31"/>
      <c r="C353" s="31"/>
      <c r="D353" s="31"/>
      <c r="E353" s="31"/>
    </row>
    <row r="354" spans="2:5" x14ac:dyDescent="0.25">
      <c r="B354" s="31"/>
      <c r="C354" s="31"/>
      <c r="D354" s="31"/>
      <c r="E354" s="31"/>
    </row>
    <row r="355" spans="2:5" x14ac:dyDescent="0.25">
      <c r="B355" s="31"/>
      <c r="C355" s="31"/>
      <c r="D355" s="31"/>
      <c r="E355" s="31"/>
    </row>
    <row r="356" spans="2:5" x14ac:dyDescent="0.25">
      <c r="B356" s="31"/>
      <c r="C356" s="31"/>
      <c r="D356" s="31"/>
      <c r="E356" s="31"/>
    </row>
    <row r="357" spans="2:5" x14ac:dyDescent="0.25">
      <c r="B357" s="31"/>
      <c r="C357" s="31"/>
      <c r="D357" s="31"/>
      <c r="E357" s="31"/>
    </row>
    <row r="358" spans="2:5" x14ac:dyDescent="0.25">
      <c r="B358" s="31"/>
      <c r="C358" s="31"/>
      <c r="D358" s="31"/>
      <c r="E358" s="31"/>
    </row>
    <row r="359" spans="2:5" x14ac:dyDescent="0.25">
      <c r="B359" s="31"/>
      <c r="C359" s="31"/>
      <c r="D359" s="31"/>
      <c r="E359" s="31"/>
    </row>
    <row r="360" spans="2:5" x14ac:dyDescent="0.25">
      <c r="B360" s="31"/>
      <c r="C360" s="31"/>
      <c r="D360" s="31"/>
      <c r="E360" s="31"/>
    </row>
    <row r="361" spans="2:5" x14ac:dyDescent="0.25">
      <c r="B361" s="31"/>
      <c r="C361" s="31"/>
      <c r="D361" s="31"/>
      <c r="E361" s="31"/>
    </row>
    <row r="362" spans="2:5" x14ac:dyDescent="0.25">
      <c r="B362" s="31"/>
      <c r="C362" s="31"/>
      <c r="D362" s="31"/>
      <c r="E362" s="31"/>
    </row>
    <row r="363" spans="2:5" x14ac:dyDescent="0.25">
      <c r="B363" s="31"/>
      <c r="C363" s="31"/>
      <c r="D363" s="31"/>
      <c r="E363" s="31"/>
    </row>
    <row r="364" spans="2:5" x14ac:dyDescent="0.25">
      <c r="B364" s="31"/>
      <c r="C364" s="31"/>
      <c r="D364" s="31"/>
      <c r="E364" s="31"/>
    </row>
    <row r="365" spans="2:5" x14ac:dyDescent="0.25">
      <c r="B365" s="31"/>
      <c r="C365" s="31"/>
      <c r="D365" s="31"/>
      <c r="E365" s="31"/>
    </row>
    <row r="366" spans="2:5" x14ac:dyDescent="0.25">
      <c r="B366" s="31"/>
      <c r="C366" s="31"/>
      <c r="D366" s="31"/>
      <c r="E366" s="31"/>
    </row>
    <row r="367" spans="2:5" x14ac:dyDescent="0.25">
      <c r="B367" s="31"/>
      <c r="C367" s="31"/>
      <c r="D367" s="31"/>
      <c r="E367" s="31"/>
    </row>
    <row r="368" spans="2:5" x14ac:dyDescent="0.25">
      <c r="B368" s="31"/>
      <c r="C368" s="31"/>
      <c r="D368" s="31"/>
      <c r="E368" s="31"/>
    </row>
    <row r="369" spans="2:5" x14ac:dyDescent="0.25">
      <c r="B369" s="31"/>
      <c r="C369" s="31"/>
      <c r="D369" s="31"/>
      <c r="E369" s="31"/>
    </row>
    <row r="370" spans="2:5" x14ac:dyDescent="0.25">
      <c r="B370" s="31"/>
      <c r="C370" s="31"/>
      <c r="D370" s="31"/>
      <c r="E370" s="31"/>
    </row>
    <row r="371" spans="2:5" x14ac:dyDescent="0.25">
      <c r="B371" s="31"/>
      <c r="C371" s="31"/>
      <c r="D371" s="31"/>
      <c r="E371" s="31"/>
    </row>
    <row r="372" spans="2:5" x14ac:dyDescent="0.25">
      <c r="B372" s="31"/>
      <c r="C372" s="31"/>
      <c r="D372" s="31"/>
      <c r="E372" s="31"/>
    </row>
    <row r="373" spans="2:5" x14ac:dyDescent="0.25">
      <c r="B373" s="31"/>
      <c r="C373" s="31"/>
      <c r="D373" s="31"/>
      <c r="E373" s="31"/>
    </row>
    <row r="374" spans="2:5" x14ac:dyDescent="0.25">
      <c r="B374" s="31"/>
      <c r="C374" s="31"/>
      <c r="D374" s="31"/>
      <c r="E374" s="31"/>
    </row>
    <row r="375" spans="2:5" x14ac:dyDescent="0.25">
      <c r="B375" s="31"/>
      <c r="C375" s="31"/>
      <c r="D375" s="31"/>
      <c r="E375" s="31"/>
    </row>
    <row r="376" spans="2:5" x14ac:dyDescent="0.25">
      <c r="B376" s="31"/>
      <c r="C376" s="31"/>
      <c r="D376" s="31"/>
      <c r="E376" s="31"/>
    </row>
    <row r="377" spans="2:5" x14ac:dyDescent="0.25">
      <c r="B377" s="31"/>
      <c r="C377" s="31"/>
      <c r="D377" s="31"/>
      <c r="E377" s="31"/>
    </row>
    <row r="378" spans="2:5" x14ac:dyDescent="0.25">
      <c r="B378" s="31"/>
      <c r="C378" s="31"/>
      <c r="D378" s="31"/>
      <c r="E378" s="31"/>
    </row>
    <row r="379" spans="2:5" x14ac:dyDescent="0.25">
      <c r="B379" s="31"/>
      <c r="C379" s="31"/>
      <c r="D379" s="31"/>
      <c r="E379" s="31"/>
    </row>
    <row r="380" spans="2:5" x14ac:dyDescent="0.25">
      <c r="B380" s="31"/>
      <c r="C380" s="31"/>
      <c r="D380" s="31"/>
      <c r="E380" s="31"/>
    </row>
    <row r="381" spans="2:5" x14ac:dyDescent="0.25">
      <c r="B381" s="31"/>
      <c r="C381" s="31"/>
      <c r="D381" s="31"/>
      <c r="E381" s="31"/>
    </row>
    <row r="382" spans="2:5" x14ac:dyDescent="0.25">
      <c r="B382" s="31"/>
      <c r="C382" s="31"/>
      <c r="D382" s="31"/>
      <c r="E382" s="31"/>
    </row>
    <row r="383" spans="2:5" x14ac:dyDescent="0.25">
      <c r="B383" s="31"/>
      <c r="C383" s="31"/>
      <c r="D383" s="31"/>
      <c r="E383" s="31"/>
    </row>
    <row r="384" spans="2:5" x14ac:dyDescent="0.25">
      <c r="B384" s="31"/>
      <c r="C384" s="31"/>
      <c r="D384" s="31"/>
      <c r="E384" s="31"/>
    </row>
    <row r="385" spans="2:5" x14ac:dyDescent="0.25">
      <c r="B385" s="31"/>
      <c r="C385" s="31"/>
      <c r="D385" s="31"/>
      <c r="E385" s="31"/>
    </row>
    <row r="386" spans="2:5" x14ac:dyDescent="0.25">
      <c r="B386" s="31"/>
      <c r="C386" s="31"/>
      <c r="D386" s="31"/>
      <c r="E386" s="31"/>
    </row>
    <row r="387" spans="2:5" x14ac:dyDescent="0.25">
      <c r="B387" s="31"/>
      <c r="C387" s="31"/>
      <c r="D387" s="31"/>
      <c r="E387" s="31"/>
    </row>
    <row r="388" spans="2:5" x14ac:dyDescent="0.25">
      <c r="B388" s="31"/>
      <c r="C388" s="31"/>
      <c r="D388" s="31"/>
      <c r="E388" s="31"/>
    </row>
    <row r="389" spans="2:5" x14ac:dyDescent="0.25">
      <c r="B389" s="31"/>
      <c r="C389" s="31"/>
      <c r="D389" s="31"/>
      <c r="E389" s="31"/>
    </row>
    <row r="390" spans="2:5" x14ac:dyDescent="0.25">
      <c r="B390" s="31"/>
      <c r="C390" s="31"/>
      <c r="D390" s="31"/>
      <c r="E390" s="31"/>
    </row>
    <row r="391" spans="2:5" x14ac:dyDescent="0.25">
      <c r="B391" s="31"/>
      <c r="C391" s="31"/>
      <c r="D391" s="31"/>
      <c r="E391" s="31"/>
    </row>
    <row r="392" spans="2:5" x14ac:dyDescent="0.25">
      <c r="B392" s="31"/>
      <c r="C392" s="31"/>
      <c r="D392" s="31"/>
      <c r="E392" s="31"/>
    </row>
    <row r="393" spans="2:5" x14ac:dyDescent="0.25">
      <c r="B393" s="31"/>
      <c r="C393" s="31"/>
      <c r="D393" s="31"/>
      <c r="E393" s="31"/>
    </row>
    <row r="394" spans="2:5" x14ac:dyDescent="0.25">
      <c r="B394" s="31"/>
      <c r="C394" s="31"/>
      <c r="D394" s="31"/>
      <c r="E394" s="31"/>
    </row>
    <row r="395" spans="2:5" x14ac:dyDescent="0.25">
      <c r="B395" s="31"/>
      <c r="C395" s="31"/>
      <c r="D395" s="31"/>
      <c r="E395" s="31"/>
    </row>
    <row r="396" spans="2:5" x14ac:dyDescent="0.25">
      <c r="B396" s="31"/>
      <c r="C396" s="31"/>
      <c r="D396" s="31"/>
      <c r="E396" s="31"/>
    </row>
    <row r="397" spans="2:5" x14ac:dyDescent="0.25">
      <c r="B397" s="31"/>
      <c r="C397" s="31"/>
      <c r="D397" s="31"/>
      <c r="E397" s="31"/>
    </row>
    <row r="398" spans="2:5" x14ac:dyDescent="0.25">
      <c r="B398" s="31"/>
      <c r="C398" s="31"/>
      <c r="D398" s="31"/>
      <c r="E398" s="31"/>
    </row>
    <row r="399" spans="2:5" x14ac:dyDescent="0.25">
      <c r="B399" s="31"/>
      <c r="C399" s="31"/>
      <c r="D399" s="31"/>
      <c r="E399" s="31"/>
    </row>
    <row r="400" spans="2:5" x14ac:dyDescent="0.25">
      <c r="B400" s="31"/>
      <c r="C400" s="31"/>
      <c r="D400" s="31"/>
      <c r="E400" s="31"/>
    </row>
    <row r="401" spans="2:5" x14ac:dyDescent="0.25">
      <c r="B401" s="31"/>
      <c r="C401" s="31"/>
      <c r="D401" s="31"/>
      <c r="E401" s="31"/>
    </row>
    <row r="402" spans="2:5" x14ac:dyDescent="0.25">
      <c r="B402" s="31"/>
      <c r="C402" s="31"/>
      <c r="D402" s="31"/>
      <c r="E402" s="31"/>
    </row>
    <row r="403" spans="2:5" x14ac:dyDescent="0.25">
      <c r="B403" s="31"/>
      <c r="C403" s="31"/>
      <c r="D403" s="31"/>
      <c r="E403" s="31"/>
    </row>
    <row r="404" spans="2:5" x14ac:dyDescent="0.25">
      <c r="B404" s="31"/>
      <c r="C404" s="31"/>
      <c r="D404" s="31"/>
      <c r="E404" s="31"/>
    </row>
    <row r="405" spans="2:5" x14ac:dyDescent="0.25">
      <c r="B405" s="31"/>
      <c r="C405" s="31"/>
      <c r="D405" s="31"/>
      <c r="E405" s="31"/>
    </row>
    <row r="406" spans="2:5" x14ac:dyDescent="0.25">
      <c r="B406" s="31"/>
      <c r="C406" s="31"/>
      <c r="D406" s="31"/>
      <c r="E406" s="31"/>
    </row>
    <row r="407" spans="2:5" x14ac:dyDescent="0.25">
      <c r="B407" s="31"/>
      <c r="C407" s="31"/>
      <c r="D407" s="31"/>
      <c r="E407" s="31"/>
    </row>
    <row r="408" spans="2:5" x14ac:dyDescent="0.25">
      <c r="B408" s="31"/>
      <c r="C408" s="31"/>
      <c r="D408" s="31"/>
      <c r="E408" s="31"/>
    </row>
    <row r="409" spans="2:5" x14ac:dyDescent="0.25">
      <c r="B409" s="31"/>
      <c r="C409" s="31"/>
      <c r="D409" s="31"/>
      <c r="E409" s="31"/>
    </row>
    <row r="410" spans="2:5" x14ac:dyDescent="0.25">
      <c r="B410" s="31"/>
      <c r="C410" s="31"/>
      <c r="D410" s="31"/>
      <c r="E410" s="31"/>
    </row>
    <row r="411" spans="2:5" x14ac:dyDescent="0.25">
      <c r="B411" s="31"/>
      <c r="C411" s="31"/>
      <c r="D411" s="31"/>
      <c r="E411" s="31"/>
    </row>
    <row r="412" spans="2:5" x14ac:dyDescent="0.25">
      <c r="B412" s="31"/>
      <c r="C412" s="31"/>
      <c r="D412" s="31"/>
      <c r="E412" s="31"/>
    </row>
    <row r="413" spans="2:5" x14ac:dyDescent="0.25">
      <c r="B413" s="31"/>
      <c r="C413" s="31"/>
      <c r="D413" s="31"/>
      <c r="E413" s="31"/>
    </row>
    <row r="414" spans="2:5" x14ac:dyDescent="0.25">
      <c r="B414" s="31"/>
      <c r="C414" s="31"/>
      <c r="D414" s="31"/>
      <c r="E414" s="31"/>
    </row>
    <row r="415" spans="2:5" x14ac:dyDescent="0.25">
      <c r="B415" s="31"/>
      <c r="C415" s="31"/>
      <c r="D415" s="31"/>
      <c r="E415" s="31"/>
    </row>
    <row r="416" spans="2:5" x14ac:dyDescent="0.25">
      <c r="B416" s="31"/>
      <c r="C416" s="31"/>
      <c r="D416" s="31"/>
      <c r="E416" s="31"/>
    </row>
    <row r="417" spans="2:5" x14ac:dyDescent="0.25">
      <c r="B417" s="31"/>
      <c r="C417" s="31"/>
      <c r="D417" s="31"/>
      <c r="E417" s="31"/>
    </row>
    <row r="418" spans="2:5" x14ac:dyDescent="0.25">
      <c r="B418" s="31"/>
      <c r="C418" s="31"/>
      <c r="D418" s="31"/>
      <c r="E418" s="31"/>
    </row>
    <row r="419" spans="2:5" x14ac:dyDescent="0.25">
      <c r="B419" s="31"/>
      <c r="C419" s="31"/>
      <c r="D419" s="31"/>
      <c r="E419" s="31"/>
    </row>
    <row r="420" spans="2:5" x14ac:dyDescent="0.25">
      <c r="B420" s="31"/>
      <c r="C420" s="31"/>
      <c r="D420" s="31"/>
      <c r="E420" s="31"/>
    </row>
    <row r="421" spans="2:5" x14ac:dyDescent="0.25">
      <c r="B421" s="31"/>
    </row>
    <row r="422" spans="2:5" x14ac:dyDescent="0.25">
      <c r="B422" s="31"/>
    </row>
    <row r="423" spans="2:5" x14ac:dyDescent="0.25">
      <c r="B423" s="31"/>
    </row>
    <row r="424" spans="2:5" x14ac:dyDescent="0.25">
      <c r="B424" s="31"/>
    </row>
    <row r="425" spans="2:5" x14ac:dyDescent="0.25">
      <c r="B425" s="31"/>
    </row>
    <row r="426" spans="2:5" x14ac:dyDescent="0.25">
      <c r="B426" s="31"/>
    </row>
    <row r="427" spans="2:5" x14ac:dyDescent="0.25">
      <c r="B427" s="31"/>
    </row>
    <row r="428" spans="2:5" x14ac:dyDescent="0.25">
      <c r="B428" s="31"/>
    </row>
    <row r="429" spans="2:5" x14ac:dyDescent="0.25">
      <c r="B429" s="31"/>
    </row>
    <row r="430" spans="2:5" x14ac:dyDescent="0.25">
      <c r="B430" s="31"/>
    </row>
    <row r="431" spans="2:5" x14ac:dyDescent="0.25">
      <c r="B431" s="31"/>
    </row>
    <row r="432" spans="2:5" x14ac:dyDescent="0.25">
      <c r="B432" s="31"/>
    </row>
    <row r="433" spans="2:2" x14ac:dyDescent="0.25">
      <c r="B433" s="31"/>
    </row>
    <row r="434" spans="2:2" x14ac:dyDescent="0.25">
      <c r="B434" s="31"/>
    </row>
    <row r="435" spans="2:2" x14ac:dyDescent="0.25">
      <c r="B435" s="31"/>
    </row>
    <row r="436" spans="2:2" x14ac:dyDescent="0.25">
      <c r="B436" s="31"/>
    </row>
    <row r="437" spans="2:2" x14ac:dyDescent="0.25">
      <c r="B437" s="31"/>
    </row>
    <row r="438" spans="2:2" x14ac:dyDescent="0.25">
      <c r="B438" s="31"/>
    </row>
    <row r="439" spans="2:2" x14ac:dyDescent="0.25">
      <c r="B439" s="31"/>
    </row>
    <row r="440" spans="2:2" x14ac:dyDescent="0.25">
      <c r="B440" s="31"/>
    </row>
    <row r="441" spans="2:2" x14ac:dyDescent="0.25">
      <c r="B441" s="31"/>
    </row>
    <row r="442" spans="2:2" x14ac:dyDescent="0.25">
      <c r="B442" s="31"/>
    </row>
    <row r="443" spans="2:2" x14ac:dyDescent="0.25">
      <c r="B443" s="31"/>
    </row>
    <row r="444" spans="2:2" x14ac:dyDescent="0.25">
      <c r="B444" s="31"/>
    </row>
    <row r="445" spans="2:2" x14ac:dyDescent="0.25">
      <c r="B445" s="31"/>
    </row>
    <row r="446" spans="2:2" x14ac:dyDescent="0.25">
      <c r="B446" s="31"/>
    </row>
    <row r="447" spans="2:2" x14ac:dyDescent="0.25">
      <c r="B447" s="31"/>
    </row>
    <row r="448" spans="2:2" x14ac:dyDescent="0.25">
      <c r="B448" s="31"/>
    </row>
    <row r="449" spans="2:2" x14ac:dyDescent="0.25">
      <c r="B449" s="31"/>
    </row>
    <row r="450" spans="2:2" x14ac:dyDescent="0.25">
      <c r="B450" s="31"/>
    </row>
    <row r="451" spans="2:2" x14ac:dyDescent="0.25">
      <c r="B451" s="31"/>
    </row>
    <row r="452" spans="2:2" x14ac:dyDescent="0.25">
      <c r="B452" s="31"/>
    </row>
    <row r="453" spans="2:2" x14ac:dyDescent="0.25">
      <c r="B453" s="31"/>
    </row>
    <row r="454" spans="2:2" x14ac:dyDescent="0.25">
      <c r="B454" s="31"/>
    </row>
    <row r="455" spans="2:2" x14ac:dyDescent="0.25">
      <c r="B455" s="31"/>
    </row>
    <row r="456" spans="2:2" x14ac:dyDescent="0.25">
      <c r="B456" s="31"/>
    </row>
    <row r="457" spans="2:2" x14ac:dyDescent="0.25">
      <c r="B457" s="31"/>
    </row>
    <row r="458" spans="2:2" x14ac:dyDescent="0.25">
      <c r="B458" s="31"/>
    </row>
    <row r="459" spans="2:2" x14ac:dyDescent="0.25">
      <c r="B459" s="31"/>
    </row>
    <row r="460" spans="2:2" x14ac:dyDescent="0.25">
      <c r="B460" s="31"/>
    </row>
    <row r="461" spans="2:2" x14ac:dyDescent="0.25">
      <c r="B461" s="31"/>
    </row>
    <row r="462" spans="2:2" x14ac:dyDescent="0.25">
      <c r="B462" s="31"/>
    </row>
    <row r="463" spans="2:2" x14ac:dyDescent="0.25">
      <c r="B463" s="31"/>
    </row>
    <row r="464" spans="2:2" x14ac:dyDescent="0.25">
      <c r="B464" s="31"/>
    </row>
    <row r="465" spans="2:2" x14ac:dyDescent="0.25">
      <c r="B465" s="31"/>
    </row>
    <row r="466" spans="2:2" x14ac:dyDescent="0.25">
      <c r="B466" s="31"/>
    </row>
    <row r="467" spans="2:2" x14ac:dyDescent="0.25">
      <c r="B467" s="31"/>
    </row>
    <row r="468" spans="2:2" x14ac:dyDescent="0.25">
      <c r="B468" s="31"/>
    </row>
    <row r="469" spans="2:2" x14ac:dyDescent="0.25">
      <c r="B469" s="31"/>
    </row>
    <row r="470" spans="2:2" x14ac:dyDescent="0.25">
      <c r="B470" s="31"/>
    </row>
    <row r="471" spans="2:2" x14ac:dyDescent="0.25">
      <c r="B471" s="31"/>
    </row>
    <row r="472" spans="2:2" x14ac:dyDescent="0.25">
      <c r="B472" s="31"/>
    </row>
    <row r="473" spans="2:2" x14ac:dyDescent="0.25">
      <c r="B473" s="31"/>
    </row>
    <row r="474" spans="2:2" x14ac:dyDescent="0.25">
      <c r="B474" s="31"/>
    </row>
    <row r="475" spans="2:2" x14ac:dyDescent="0.25">
      <c r="B475" s="31"/>
    </row>
    <row r="476" spans="2:2" x14ac:dyDescent="0.25">
      <c r="B476" s="31"/>
    </row>
    <row r="477" spans="2:2" x14ac:dyDescent="0.25">
      <c r="B477" s="31"/>
    </row>
    <row r="478" spans="2:2" x14ac:dyDescent="0.25">
      <c r="B478" s="31"/>
    </row>
    <row r="479" spans="2:2" x14ac:dyDescent="0.25">
      <c r="B479" s="31"/>
    </row>
    <row r="480" spans="2:2" x14ac:dyDescent="0.25">
      <c r="B480" s="31"/>
    </row>
    <row r="481" spans="2:2" x14ac:dyDescent="0.25">
      <c r="B481" s="31"/>
    </row>
    <row r="482" spans="2:2" x14ac:dyDescent="0.25">
      <c r="B482" s="31"/>
    </row>
    <row r="483" spans="2:2" x14ac:dyDescent="0.25">
      <c r="B483" s="31"/>
    </row>
    <row r="484" spans="2:2" x14ac:dyDescent="0.25">
      <c r="B484" s="31"/>
    </row>
    <row r="485" spans="2:2" x14ac:dyDescent="0.25">
      <c r="B485" s="31"/>
    </row>
    <row r="486" spans="2:2" x14ac:dyDescent="0.25">
      <c r="B486" s="31"/>
    </row>
    <row r="487" spans="2:2" x14ac:dyDescent="0.25">
      <c r="B487" s="31"/>
    </row>
    <row r="488" spans="2:2" x14ac:dyDescent="0.25">
      <c r="B488" s="31"/>
    </row>
    <row r="489" spans="2:2" x14ac:dyDescent="0.25">
      <c r="B489" s="31"/>
    </row>
    <row r="490" spans="2:2" x14ac:dyDescent="0.25">
      <c r="B490" s="31"/>
    </row>
    <row r="491" spans="2:2" x14ac:dyDescent="0.25">
      <c r="B491" s="31"/>
    </row>
    <row r="492" spans="2:2" x14ac:dyDescent="0.25">
      <c r="B492" s="31"/>
    </row>
    <row r="493" spans="2:2" x14ac:dyDescent="0.25">
      <c r="B493" s="31"/>
    </row>
    <row r="494" spans="2:2" x14ac:dyDescent="0.25">
      <c r="B494" s="31"/>
    </row>
    <row r="495" spans="2:2" x14ac:dyDescent="0.25">
      <c r="B495" s="31"/>
    </row>
    <row r="496" spans="2:2" x14ac:dyDescent="0.25">
      <c r="B496" s="31"/>
    </row>
    <row r="497" spans="2:2" x14ac:dyDescent="0.25">
      <c r="B497" s="31"/>
    </row>
    <row r="498" spans="2:2" x14ac:dyDescent="0.25">
      <c r="B498" s="31"/>
    </row>
    <row r="499" spans="2:2" x14ac:dyDescent="0.25">
      <c r="B499" s="31"/>
    </row>
    <row r="500" spans="2:2" x14ac:dyDescent="0.25">
      <c r="B500" s="31"/>
    </row>
    <row r="501" spans="2:2" x14ac:dyDescent="0.25">
      <c r="B501" s="31"/>
    </row>
    <row r="502" spans="2:2" x14ac:dyDescent="0.25">
      <c r="B502" s="31"/>
    </row>
    <row r="503" spans="2:2" x14ac:dyDescent="0.25">
      <c r="B503" s="31"/>
    </row>
    <row r="504" spans="2:2" x14ac:dyDescent="0.25">
      <c r="B504" s="31"/>
    </row>
    <row r="505" spans="2:2" x14ac:dyDescent="0.25">
      <c r="B505" s="31"/>
    </row>
    <row r="506" spans="2:2" x14ac:dyDescent="0.25">
      <c r="B506" s="31"/>
    </row>
    <row r="507" spans="2:2" x14ac:dyDescent="0.25">
      <c r="B507" s="31"/>
    </row>
    <row r="508" spans="2:2" x14ac:dyDescent="0.25">
      <c r="B508" s="31"/>
    </row>
    <row r="509" spans="2:2" x14ac:dyDescent="0.25">
      <c r="B509" s="31"/>
    </row>
    <row r="510" spans="2:2" x14ac:dyDescent="0.25">
      <c r="B510" s="31"/>
    </row>
    <row r="511" spans="2:2" x14ac:dyDescent="0.25">
      <c r="B511" s="31"/>
    </row>
    <row r="512" spans="2:2" x14ac:dyDescent="0.25">
      <c r="B512" s="31"/>
    </row>
    <row r="513" spans="2:2" x14ac:dyDescent="0.25">
      <c r="B513" s="31"/>
    </row>
    <row r="514" spans="2:2" x14ac:dyDescent="0.25">
      <c r="B514" s="31"/>
    </row>
    <row r="515" spans="2:2" x14ac:dyDescent="0.25">
      <c r="B515" s="31"/>
    </row>
    <row r="516" spans="2:2" x14ac:dyDescent="0.25">
      <c r="B516" s="31"/>
    </row>
    <row r="517" spans="2:2" x14ac:dyDescent="0.25">
      <c r="B517" s="31"/>
    </row>
    <row r="518" spans="2:2" x14ac:dyDescent="0.25">
      <c r="B518" s="31"/>
    </row>
    <row r="519" spans="2:2" x14ac:dyDescent="0.25">
      <c r="B519" s="31"/>
    </row>
    <row r="520" spans="2:2" x14ac:dyDescent="0.25">
      <c r="B520" s="31"/>
    </row>
    <row r="521" spans="2:2" x14ac:dyDescent="0.25">
      <c r="B521" s="31"/>
    </row>
    <row r="522" spans="2:2" x14ac:dyDescent="0.25">
      <c r="B522" s="31"/>
    </row>
    <row r="523" spans="2:2" x14ac:dyDescent="0.25">
      <c r="B523" s="31"/>
    </row>
    <row r="524" spans="2:2" x14ac:dyDescent="0.25">
      <c r="B524" s="31"/>
    </row>
    <row r="525" spans="2:2" x14ac:dyDescent="0.25">
      <c r="B525" s="31"/>
    </row>
    <row r="526" spans="2:2" x14ac:dyDescent="0.25">
      <c r="B526" s="31"/>
    </row>
    <row r="527" spans="2:2" x14ac:dyDescent="0.25">
      <c r="B527" s="31"/>
    </row>
    <row r="528" spans="2:2" x14ac:dyDescent="0.25">
      <c r="B528" s="31"/>
    </row>
    <row r="529" spans="2:2" x14ac:dyDescent="0.25">
      <c r="B529" s="31"/>
    </row>
    <row r="530" spans="2:2" x14ac:dyDescent="0.25">
      <c r="B530" s="31"/>
    </row>
    <row r="531" spans="2:2" x14ac:dyDescent="0.25">
      <c r="B531" s="31"/>
    </row>
    <row r="532" spans="2:2" x14ac:dyDescent="0.25">
      <c r="B532" s="31"/>
    </row>
    <row r="533" spans="2:2" x14ac:dyDescent="0.25">
      <c r="B533" s="31"/>
    </row>
    <row r="534" spans="2:2" x14ac:dyDescent="0.25">
      <c r="B534" s="31"/>
    </row>
    <row r="535" spans="2:2" x14ac:dyDescent="0.25">
      <c r="B535" s="31"/>
    </row>
    <row r="536" spans="2:2" x14ac:dyDescent="0.25">
      <c r="B536" s="31"/>
    </row>
    <row r="537" spans="2:2" x14ac:dyDescent="0.25">
      <c r="B537" s="31"/>
    </row>
    <row r="538" spans="2:2" x14ac:dyDescent="0.25">
      <c r="B538" s="31"/>
    </row>
    <row r="539" spans="2:2" x14ac:dyDescent="0.25">
      <c r="B539" s="31"/>
    </row>
    <row r="540" spans="2:2" x14ac:dyDescent="0.25">
      <c r="B540" s="31"/>
    </row>
    <row r="541" spans="2:2" x14ac:dyDescent="0.25">
      <c r="B541" s="31"/>
    </row>
    <row r="542" spans="2:2" x14ac:dyDescent="0.25">
      <c r="B542" s="31"/>
    </row>
    <row r="543" spans="2:2" x14ac:dyDescent="0.25">
      <c r="B543" s="31"/>
    </row>
    <row r="544" spans="2:2" x14ac:dyDescent="0.25">
      <c r="B544" s="31"/>
    </row>
    <row r="545" spans="2:2" x14ac:dyDescent="0.25">
      <c r="B545" s="31"/>
    </row>
    <row r="546" spans="2:2" x14ac:dyDescent="0.25">
      <c r="B546" s="31"/>
    </row>
    <row r="547" spans="2:2" x14ac:dyDescent="0.25">
      <c r="B547" s="31"/>
    </row>
    <row r="548" spans="2:2" x14ac:dyDescent="0.25">
      <c r="B548" s="31"/>
    </row>
    <row r="549" spans="2:2" x14ac:dyDescent="0.25">
      <c r="B549" s="31"/>
    </row>
    <row r="550" spans="2:2" x14ac:dyDescent="0.25">
      <c r="B550" s="31"/>
    </row>
    <row r="551" spans="2:2" x14ac:dyDescent="0.25">
      <c r="B551" s="31"/>
    </row>
    <row r="552" spans="2:2" x14ac:dyDescent="0.25">
      <c r="B552" s="31"/>
    </row>
    <row r="553" spans="2:2" x14ac:dyDescent="0.25">
      <c r="B553" s="31"/>
    </row>
    <row r="554" spans="2:2" x14ac:dyDescent="0.25">
      <c r="B554" s="31"/>
    </row>
    <row r="555" spans="2:2" x14ac:dyDescent="0.25">
      <c r="B555" s="31"/>
    </row>
    <row r="556" spans="2:2" x14ac:dyDescent="0.25">
      <c r="B556" s="31"/>
    </row>
    <row r="557" spans="2:2" x14ac:dyDescent="0.25">
      <c r="B557" s="31"/>
    </row>
    <row r="558" spans="2:2" x14ac:dyDescent="0.25">
      <c r="B558" s="31"/>
    </row>
    <row r="559" spans="2:2" x14ac:dyDescent="0.25">
      <c r="B559" s="31"/>
    </row>
    <row r="560" spans="2:2" x14ac:dyDescent="0.25">
      <c r="B560" s="31"/>
    </row>
    <row r="561" spans="2:2" x14ac:dyDescent="0.25">
      <c r="B561" s="31"/>
    </row>
    <row r="562" spans="2:2" x14ac:dyDescent="0.25">
      <c r="B562" s="31"/>
    </row>
    <row r="563" spans="2:2" x14ac:dyDescent="0.25">
      <c r="B563" s="31"/>
    </row>
    <row r="564" spans="2:2" x14ac:dyDescent="0.25">
      <c r="B564" s="31"/>
    </row>
    <row r="565" spans="2:2" x14ac:dyDescent="0.25">
      <c r="B565" s="31"/>
    </row>
    <row r="566" spans="2:2" x14ac:dyDescent="0.25">
      <c r="B566" s="31"/>
    </row>
    <row r="567" spans="2:2" x14ac:dyDescent="0.25">
      <c r="B567" s="31"/>
    </row>
    <row r="568" spans="2:2" x14ac:dyDescent="0.25">
      <c r="B568" s="31"/>
    </row>
    <row r="569" spans="2:2" x14ac:dyDescent="0.25">
      <c r="B569" s="31"/>
    </row>
    <row r="570" spans="2:2" x14ac:dyDescent="0.25">
      <c r="B570" s="31"/>
    </row>
    <row r="571" spans="2:2" x14ac:dyDescent="0.25">
      <c r="B571" s="31"/>
    </row>
    <row r="572" spans="2:2" x14ac:dyDescent="0.25">
      <c r="B572" s="31"/>
    </row>
    <row r="573" spans="2:2" x14ac:dyDescent="0.25">
      <c r="B573" s="31"/>
    </row>
    <row r="574" spans="2:2" x14ac:dyDescent="0.25">
      <c r="B574" s="31"/>
    </row>
    <row r="575" spans="2:2" x14ac:dyDescent="0.25">
      <c r="B575" s="31"/>
    </row>
    <row r="576" spans="2:2" x14ac:dyDescent="0.25">
      <c r="B576" s="31"/>
    </row>
    <row r="577" spans="2:2" x14ac:dyDescent="0.25">
      <c r="B577" s="31"/>
    </row>
    <row r="578" spans="2:2" x14ac:dyDescent="0.25">
      <c r="B578" s="31"/>
    </row>
    <row r="579" spans="2:2" x14ac:dyDescent="0.25">
      <c r="B579" s="31"/>
    </row>
    <row r="580" spans="2:2" x14ac:dyDescent="0.25">
      <c r="B580" s="31"/>
    </row>
    <row r="581" spans="2:2" x14ac:dyDescent="0.25">
      <c r="B581" s="31"/>
    </row>
    <row r="582" spans="2:2" x14ac:dyDescent="0.25">
      <c r="B582" s="31"/>
    </row>
    <row r="583" spans="2:2" x14ac:dyDescent="0.25">
      <c r="B583" s="31"/>
    </row>
    <row r="584" spans="2:2" x14ac:dyDescent="0.25">
      <c r="B584" s="31"/>
    </row>
    <row r="585" spans="2:2" x14ac:dyDescent="0.25">
      <c r="B585" s="31"/>
    </row>
    <row r="586" spans="2:2" x14ac:dyDescent="0.25">
      <c r="B586" s="31"/>
    </row>
    <row r="587" spans="2:2" x14ac:dyDescent="0.25">
      <c r="B587" s="31"/>
    </row>
    <row r="588" spans="2:2" x14ac:dyDescent="0.25">
      <c r="B588" s="31"/>
    </row>
    <row r="589" spans="2:2" x14ac:dyDescent="0.25">
      <c r="B589" s="31"/>
    </row>
    <row r="590" spans="2:2" x14ac:dyDescent="0.25">
      <c r="B590" s="31"/>
    </row>
    <row r="591" spans="2:2" x14ac:dyDescent="0.25">
      <c r="B591" s="31"/>
    </row>
    <row r="592" spans="2:2" x14ac:dyDescent="0.25">
      <c r="B592" s="31"/>
    </row>
    <row r="593" spans="2:2" x14ac:dyDescent="0.25">
      <c r="B593" s="31"/>
    </row>
    <row r="594" spans="2:2" x14ac:dyDescent="0.25">
      <c r="B594" s="31"/>
    </row>
    <row r="595" spans="2:2" x14ac:dyDescent="0.25">
      <c r="B595" s="31"/>
    </row>
    <row r="596" spans="2:2" x14ac:dyDescent="0.25">
      <c r="B596" s="31"/>
    </row>
    <row r="597" spans="2:2" x14ac:dyDescent="0.25">
      <c r="B597" s="31"/>
    </row>
    <row r="598" spans="2:2" x14ac:dyDescent="0.25">
      <c r="B598" s="31"/>
    </row>
    <row r="599" spans="2:2" x14ac:dyDescent="0.25">
      <c r="B599" s="31"/>
    </row>
    <row r="600" spans="2:2" x14ac:dyDescent="0.25">
      <c r="B600" s="31"/>
    </row>
    <row r="601" spans="2:2" x14ac:dyDescent="0.25">
      <c r="B601" s="31"/>
    </row>
    <row r="602" spans="2:2" x14ac:dyDescent="0.25">
      <c r="B602" s="31"/>
    </row>
    <row r="603" spans="2:2" x14ac:dyDescent="0.25">
      <c r="B603" s="31"/>
    </row>
    <row r="604" spans="2:2" x14ac:dyDescent="0.25">
      <c r="B604" s="31"/>
    </row>
    <row r="605" spans="2:2" x14ac:dyDescent="0.25">
      <c r="B605" s="31"/>
    </row>
    <row r="606" spans="2:2" x14ac:dyDescent="0.25">
      <c r="B606" s="31"/>
    </row>
    <row r="607" spans="2:2" x14ac:dyDescent="0.25">
      <c r="B607" s="31"/>
    </row>
    <row r="608" spans="2:2" x14ac:dyDescent="0.25">
      <c r="B608" s="31"/>
    </row>
    <row r="609" spans="2:2" x14ac:dyDescent="0.25">
      <c r="B609" s="31"/>
    </row>
    <row r="610" spans="2:2" x14ac:dyDescent="0.25">
      <c r="B610" s="31"/>
    </row>
    <row r="611" spans="2:2" x14ac:dyDescent="0.25">
      <c r="B611" s="31"/>
    </row>
    <row r="612" spans="2:2" x14ac:dyDescent="0.25">
      <c r="B612" s="31"/>
    </row>
    <row r="613" spans="2:2" x14ac:dyDescent="0.25">
      <c r="B613" s="31"/>
    </row>
    <row r="614" spans="2:2" x14ac:dyDescent="0.25">
      <c r="B614" s="31"/>
    </row>
    <row r="615" spans="2:2" x14ac:dyDescent="0.25">
      <c r="B615" s="31"/>
    </row>
    <row r="616" spans="2:2" x14ac:dyDescent="0.25">
      <c r="B616" s="31"/>
    </row>
    <row r="617" spans="2:2" x14ac:dyDescent="0.25">
      <c r="B617" s="31"/>
    </row>
    <row r="618" spans="2:2" x14ac:dyDescent="0.25">
      <c r="B618" s="31"/>
    </row>
    <row r="619" spans="2:2" x14ac:dyDescent="0.25">
      <c r="B619" s="31"/>
    </row>
    <row r="620" spans="2:2" x14ac:dyDescent="0.25">
      <c r="B620" s="31"/>
    </row>
    <row r="621" spans="2:2" x14ac:dyDescent="0.25">
      <c r="B621" s="31"/>
    </row>
    <row r="622" spans="2:2" x14ac:dyDescent="0.25">
      <c r="B622" s="31"/>
    </row>
    <row r="623" spans="2:2" x14ac:dyDescent="0.25">
      <c r="B623" s="31"/>
    </row>
    <row r="624" spans="2:2" x14ac:dyDescent="0.25">
      <c r="B624" s="31"/>
    </row>
    <row r="625" spans="2:2" x14ac:dyDescent="0.25">
      <c r="B625" s="31"/>
    </row>
    <row r="626" spans="2:2" x14ac:dyDescent="0.25">
      <c r="B626" s="31"/>
    </row>
    <row r="627" spans="2:2" x14ac:dyDescent="0.25">
      <c r="B627" s="31"/>
    </row>
    <row r="628" spans="2:2" x14ac:dyDescent="0.25">
      <c r="B628" s="31"/>
    </row>
    <row r="629" spans="2:2" x14ac:dyDescent="0.25">
      <c r="B629" s="31"/>
    </row>
    <row r="630" spans="2:2" x14ac:dyDescent="0.25">
      <c r="B630" s="31"/>
    </row>
    <row r="631" spans="2:2" x14ac:dyDescent="0.25">
      <c r="B631" s="31"/>
    </row>
    <row r="632" spans="2:2" x14ac:dyDescent="0.25">
      <c r="B632" s="31"/>
    </row>
    <row r="633" spans="2:2" x14ac:dyDescent="0.25">
      <c r="B633" s="31"/>
    </row>
    <row r="634" spans="2:2" x14ac:dyDescent="0.25">
      <c r="B634" s="31"/>
    </row>
    <row r="635" spans="2:2" x14ac:dyDescent="0.25">
      <c r="B635" s="31"/>
    </row>
    <row r="636" spans="2:2" x14ac:dyDescent="0.25">
      <c r="B636" s="31"/>
    </row>
    <row r="637" spans="2:2" x14ac:dyDescent="0.25">
      <c r="B637" s="31"/>
    </row>
    <row r="638" spans="2:2" x14ac:dyDescent="0.25">
      <c r="B638" s="31"/>
    </row>
    <row r="639" spans="2:2" x14ac:dyDescent="0.25">
      <c r="B639" s="31"/>
    </row>
    <row r="640" spans="2:2" x14ac:dyDescent="0.25">
      <c r="B640" s="31"/>
    </row>
    <row r="641" spans="2:2" x14ac:dyDescent="0.25">
      <c r="B641" s="31"/>
    </row>
    <row r="642" spans="2:2" x14ac:dyDescent="0.25">
      <c r="B642" s="31"/>
    </row>
    <row r="643" spans="2:2" x14ac:dyDescent="0.25">
      <c r="B643" s="31"/>
    </row>
    <row r="644" spans="2:2" x14ac:dyDescent="0.25">
      <c r="B644" s="31"/>
    </row>
    <row r="645" spans="2:2" x14ac:dyDescent="0.25">
      <c r="B645" s="31"/>
    </row>
    <row r="646" spans="2:2" x14ac:dyDescent="0.25">
      <c r="B646" s="31"/>
    </row>
    <row r="647" spans="2:2" x14ac:dyDescent="0.25">
      <c r="B647" s="31"/>
    </row>
    <row r="648" spans="2:2" x14ac:dyDescent="0.25">
      <c r="B648" s="31"/>
    </row>
    <row r="649" spans="2:2" x14ac:dyDescent="0.25">
      <c r="B649" s="31"/>
    </row>
  </sheetData>
  <mergeCells count="1">
    <mergeCell ref="A1:D1"/>
  </mergeCells>
  <phoneticPr fontId="0" type="noConversion"/>
  <pageMargins left="0.31496062992125984" right="0.31496062992125984" top="0.74803149606299213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2011-02-13T18:56:24Z</cp:lastPrinted>
  <dcterms:created xsi:type="dcterms:W3CDTF">2010-11-24T12:11:58Z</dcterms:created>
  <dcterms:modified xsi:type="dcterms:W3CDTF">2021-06-10T10:43:58Z</dcterms:modified>
</cp:coreProperties>
</file>